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42" i="1" s="1"/>
  <c r="I44" i="1" s="1"/>
  <c r="I45" i="1" l="1"/>
  <c r="I46" i="1"/>
</calcChain>
</file>

<file path=xl/sharedStrings.xml><?xml version="1.0" encoding="utf-8"?>
<sst xmlns="http://schemas.openxmlformats.org/spreadsheetml/2006/main" count="114" uniqueCount="88">
  <si>
    <t>Uchádzač:</t>
  </si>
  <si>
    <t>IČO:</t>
  </si>
  <si>
    <t>IČ DPH:</t>
  </si>
  <si>
    <t>Vypracoval:</t>
  </si>
  <si>
    <t>Tel.:</t>
  </si>
  <si>
    <t>e-mail:</t>
  </si>
  <si>
    <t>Cena dodávky</t>
  </si>
  <si>
    <t>pol.</t>
  </si>
  <si>
    <t>Typové označenie</t>
  </si>
  <si>
    <t>Popis položky</t>
  </si>
  <si>
    <t>množ.</t>
  </si>
  <si>
    <t>jedn.</t>
  </si>
  <si>
    <t>Výrobca / Dodávateľ</t>
  </si>
  <si>
    <t>j.c. bez DPH [EUR]</t>
  </si>
  <si>
    <t>Celkom bez DPH [EUR]</t>
  </si>
  <si>
    <t>Projektor WUXGA</t>
  </si>
  <si>
    <t>Laserový projektor  - minimálne 6200 ANSI lúmenov, technológia 3LCD, rozlíšenie minimálne WUXGA (1920 x 1200),životnosť bezúdržbového laserového svetelného zdroja pri plnom jase najmenej 18 000 hodín ,  podpora  4K, kompatibilné s HDR, Korekcia lichobežníkového skreslenia – horizontálna aj vertikálna: minimálne +/-30°, Projekčná vzdialenosť: min 1,4-16,5 m pre uhlopriečky : 1,02 m ~ 7,62 m; 
Bezdrôtová sieť LAN IEEE 802.11a/b/g/n/ac (WiFi 5), Bezdrôtová sieť LAN b/g/n (2,4 GHz), Bezdrôtová sieť LAN a/n (5 GHz), vstup:min 1 x  VGA, 2x HDMI, 1 x  HDBaseT, Miracast, Zvukový výstup – stereofónny minikonektor, Zvukový vstup – stereofónny jack 3,5 mm.Referenčný  model: Epson EB-L630</t>
  </si>
  <si>
    <t>ks</t>
  </si>
  <si>
    <t>DRZIAK STROPNY</t>
  </si>
  <si>
    <t>Stropný držiak projektora</t>
  </si>
  <si>
    <t>PLÁTNO MOTORICKÉ</t>
  </si>
  <si>
    <t>Motorické plátnos diaľkovým ovládaním, 240x150 cm.</t>
  </si>
  <si>
    <t>4×2 AV + USB maticový prepínač</t>
  </si>
  <si>
    <t>4×2 AV maticový prepínač s. minimálne 2 x vstupmi HDMI,1 x  DisplayPort a USB-C, USB-C vstup pre AV dáta a nabíjanie zariadení cez USB-C, Výstupy HDBaseT a HDMI s voliteľnými režimami prepínania AV, Video, audio,
napájanie výstupného prevodníka a dáta cez kábel kategórie využívajúci technológiu HDBaseT.
Rozhranie USB 2.0 a rozšírenie USB cez HDBaseT
Voliteľný downscaling zo 4K na 1080p
Vzdialené napájanie cez HDBaseT alebo lokálne napájanie. Automatický výber vstupu pomocou technológie detekcie pripojenia za chodu a detekcie videa, De-embedovanie zvuku - symetrický stereo výstup, Správa HDCP 2.2, Integrované testovanie prepojenia HDBaseT a monitorovanie stavu
Intuitívna konfigurácia založená na GUI pomocou integrovaného webového servera, Ovládanie TCP/IP a RS-232. Max. rozmer: 44 mm x 219,5 mm x 254 mm. Referenčný model: AT-OME-MS42</t>
  </si>
  <si>
    <t>POLICA 19"/1U</t>
  </si>
  <si>
    <t>Polica na umiestnenie zariadení,, 1U/19"/min. 300mm</t>
  </si>
  <si>
    <t>PTZ kamera s optickým zoomom</t>
  </si>
  <si>
    <t>PTZ kamera, Vysokovýkonné zobrazovanie, jemné detaily a podanie farieb s 1/2,8″ nízkošumovým snímačom HD CMOS, Rozlíšenie najmenej Full HD 1080, viacprvkový zoomový objektív s min. 10x optickým zoomom a s min. 60,0° horizontálnym zorným poľom. Súčasťou dodávky je diaľkové ovládanie kamery s pozíciami kamery uložiteľnými až do najmenej 255 interných pamätí pre pozície kamery.  Výstup USB, ovládanie cez IR, RS-232 alebo TCP/IP po sieti. Referenčný model: Atlona AT-HDVS-CAM</t>
  </si>
  <si>
    <t>DRZIAK KAMERA</t>
  </si>
  <si>
    <t>Držiak pre montáž kamery</t>
  </si>
  <si>
    <t>USB KABEL 10M</t>
  </si>
  <si>
    <t>USB A-B Aktívny kábel 10m, minimálne USB 2.0</t>
  </si>
  <si>
    <t>USB KABEL 5M</t>
  </si>
  <si>
    <t>USB A-B Aktívny kábel 5m, minimálne USB 2.0</t>
  </si>
  <si>
    <t>HDMI KABEL 5M</t>
  </si>
  <si>
    <t>HDMI kábel 5M, HDMI 2.0</t>
  </si>
  <si>
    <t>Audiokonerenčné zariadenie s USB a BlueTooth</t>
  </si>
  <si>
    <t>Audiokonferenčné zariadenie s USB a Bluetooth použiteľné pre širokú škálu komunikačného software. Komplet sa skladá z oddelenej mikrofónnej a reproduktorovej jednotky. Zariadenie umožňuje rýchle a jednoduché prepojenie s počítačmi, smartfónmi, tabletmi a konferenčnými systémami pomocou USB, Bluetooth alebo RCA konektoru. Na pokrytie väčších priestorov je možné pripojiť dokopy až päť prídavných mikrofónnych jednotiek a dva externé reproduktory. Na vedenie seminárov alebo prednášok na diaľku je k zariadeniu možné pripojiť ručný mikrofón cez audio vstup.
Požadované minimálne technické parametre:
USB 2.0 a novšie, Bluetooth 2.1 + EDR, podporovaný kodek: SBC, mSBC, pripojiteľnosť pre NFC-kompatibilné Android zariadenia, reproduktor zabudovaný širokopásmový, AEC (automatic echo canceling), automatické naladenie zvukového systému zariadenia a AEC podľa priestoru, Externý mikrofón s detekciou snímania zo smeru prichádzajúceho hlasu, možnosť pripojenia ďalšíchnajmenej  4 systémových mikrofónov s rovnakými vlasnosťami, MUTE tlačidlo na každom systémovom mikrofóne. Referenčný model: Yamaha YVC-1000</t>
  </si>
  <si>
    <t>Prídavný mikrofón pre Strednú audiokonferenčnú jednotku</t>
  </si>
  <si>
    <t>Prídavný mikrofón pre audiokonferenčný systém. Jedno zariadenie obsahuje najmenej 3 mikrofóny, ktoré zachytávaju a zvýrazňujú ľudský hlas so smeru, z ktorého prichádza. Mikrofóny sa pripájajú ako rozširujúce k centrálnemu audiokonferenčnému systému. Mikrofón musi byť kompatibilný s dodávaným konferenčným systémom.</t>
  </si>
  <si>
    <t>Bezdrôtový hand mikrofón s príjmačom</t>
  </si>
  <si>
    <t>Bezdrôtový mikrofónny set s mikrofónom do ruky a prijímačom, vysielač s dynamickou mikrofónnou vložkou . Frekvenčné pásmo minimálne 49MHz , krok ladenia max 25kHz,laditeľných min2400 frekvencií z toho 40 kompatibilných. Modulácia FM, max frekv. zdvih +-36kHz,potlačenie zrkadlových frekvencií nom. 60dB, frekvenčný rozsah  min 35Hz-16kHz, skreslenie &lt;1%, dosah min 100m. Montáž do 19" stojanu. Výkon vysielača voliteľný 10/30mW, Napájanie 2 x AA batéria, alebo akumulátor, výdrž minimálne 8 hod.Možnosť nabíjania v dokovacej stanici. Referenčný model: Audio-technica ATW-3212/710</t>
  </si>
  <si>
    <t xml:space="preserve">Nabíjateľná batéria </t>
  </si>
  <si>
    <t>Nabíjateľná batéria NiMH kompatibilná s vysielačovými mikrofónmi a nabíjacou stanicou</t>
  </si>
  <si>
    <t>Nabíjacia stanica vysielačkových mikrofónov</t>
  </si>
  <si>
    <t>Nabíjacia stanica vysielačkových mikrofónov, Nabíjací čas  max 2h 30min, napájací zdroj, kompatibilná s bezdrôtovým mikrofónom.</t>
  </si>
  <si>
    <t>Reproduktor dvojpásmový (5+0,5)"</t>
  </si>
  <si>
    <t xml:space="preserve"> 2-pásmový pasívny reproduktor biely s integrovaným držiakom, Min.požadované technické parametre: 8 Ohm/40W, prepínateľný výkom 100V/16W, 8W, 4W, 2W, frekvenčný rozsah: 95Hz - 20kHz, min. citlivosť (1W/1m): 91 dB, max. SPL: 107 dB, max. Rozmery: rozmery  max. (W x H x D): 171 x 244 x 166 mm. Referenčný model: Work, NEO 5</t>
  </si>
  <si>
    <t>Zosilňovač 120W</t>
  </si>
  <si>
    <t>Audio zosilňovač pre inštalované reproduktory. Minimálne technické požadované parametre: Výstupný výkon 120W/8Ohm/100V,frekvenčný rozsah min. 50Hz-20kHz, skreslenie &lt;1% . Max. rozmer 19"/2U.</t>
  </si>
  <si>
    <t>Systémový procesor</t>
  </si>
  <si>
    <t>Systémový audio procesor pre zvukový systém, parametrický ekvalizér s min 9 pásmami a dynamický procesr pre zvukový systém. Min 2 x symetrický vstup a 4 x výstup na XLR konektoroch , frekvenčný rozsah min. 20Hz-20kHz, skreslenie &lt;0,01%, dynamika &gt; 100dB. Ovládanie aplikáciou cez PC. Referenčný model. AMC DSP 24.</t>
  </si>
  <si>
    <t>AV Rack</t>
  </si>
  <si>
    <t>Skrinka pre osadenie 19", min výška 6U</t>
  </si>
  <si>
    <t>Audio kabeláž</t>
  </si>
  <si>
    <t>Prepojovacia audio kabeláž pre reproduktory, dvojlinka, min prierez 2 x 1mm2</t>
  </si>
  <si>
    <t>set</t>
  </si>
  <si>
    <t>Kabeláž</t>
  </si>
  <si>
    <t>Prepojovacia systémová kabeláž</t>
  </si>
  <si>
    <t>sada</t>
  </si>
  <si>
    <t>Instal a sport mat</t>
  </si>
  <si>
    <t>Inštalačný a spotrebný materiál</t>
  </si>
  <si>
    <t xml:space="preserve">Setup a nastavenie systému </t>
  </si>
  <si>
    <t>Jednorázový poplatok za nastavenie nacenených zariadení</t>
  </si>
  <si>
    <t>Projektový menežment</t>
  </si>
  <si>
    <t>Projektový menežment, koordinačné stretnutia</t>
  </si>
  <si>
    <t>Projektové práce</t>
  </si>
  <si>
    <t>Technická dokumentácia</t>
  </si>
  <si>
    <t>Presun materiálu</t>
  </si>
  <si>
    <t>Vykládky, presun materiálu, podružné práce</t>
  </si>
  <si>
    <t>kpl</t>
  </si>
  <si>
    <t>Odvoz a likvidácia odpadu</t>
  </si>
  <si>
    <t>Odvoz a likvidácia odpadu (obalový materiál, káblové zbytky...)</t>
  </si>
  <si>
    <t>ŠKOLENIE</t>
  </si>
  <si>
    <t>Zaškolenie obsluhy na nacenené zariadenia v deň inštalácie do 30 min.</t>
  </si>
  <si>
    <t>DOPRAVNE NAKLADY</t>
  </si>
  <si>
    <t>Dopravné a prepravné náklady</t>
  </si>
  <si>
    <t>Spolu bez DPH:</t>
  </si>
  <si>
    <t>SPOLU bez DPH:</t>
  </si>
  <si>
    <t>DPH 20%:</t>
  </si>
  <si>
    <t>SPOLU s DPH</t>
  </si>
  <si>
    <t>Uchádzač vyplní farebné polia, do ostatných polí nesmie zasahovat, alebo ich meniť.</t>
  </si>
  <si>
    <t>V cenách jednotlivých položiek je zahrnutá aj dodávka a inštalácia.</t>
  </si>
  <si>
    <t xml:space="preserve"> Sumárna cenová ponuka musí mať v cenách zahrnuté všetky cenové položky súvisiace s realizáciou komplexnej dodávky.</t>
  </si>
  <si>
    <t>Záručné podmienky: 24 mesiacov</t>
  </si>
  <si>
    <t>V ................................, dňa: .................................</t>
  </si>
  <si>
    <t>...................................................</t>
  </si>
  <si>
    <t>Meno, podpis, 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</si>
</sst>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_-* #,##0.00\ &quot;EUR&quot;_-;\-* #,##0.00\ &quot;EUR&quot;_-;_-* &quot;-&quot;??\ &quot;EUR&quot;_-;_-@_-"/>
    <numFmt numFmtId="166" formatCode="_-* #,##0.00\ [$€-41B]_-;\-* #,##0.00\ [$€-41B]_-;_-* &quot;-&quot;??\ [$€-41B]_-;_-@_-"/>
    <numFmt numFmtId="167" formatCode="#,##0.00\ &quot;Sk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b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rgb="FF0D29B7"/>
      <name val="Calibri"/>
      <family val="2"/>
      <charset val="238"/>
      <scheme val="minor"/>
    </font>
    <font>
      <b/>
      <sz val="10"/>
      <color rgb="FF0D29B7"/>
      <name val="Calibri"/>
      <family val="2"/>
      <charset val="238"/>
      <scheme val="minor"/>
    </font>
    <font>
      <b/>
      <u/>
      <sz val="10"/>
      <color rgb="FF0D29B7"/>
      <name val="Calibri"/>
      <family val="2"/>
      <charset val="238"/>
      <scheme val="minor"/>
    </font>
    <font>
      <b/>
      <i/>
      <u/>
      <sz val="10"/>
      <color indexed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9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3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3" fontId="5" fillId="0" borderId="0" xfId="2" applyNumberFormat="1" applyFont="1" applyAlignment="1">
      <alignment horizontal="center" vertical="top"/>
    </xf>
    <xf numFmtId="0" fontId="5" fillId="0" borderId="0" xfId="2" applyFont="1" applyAlignment="1">
      <alignment horizontal="center" vertical="top"/>
    </xf>
    <xf numFmtId="49" fontId="8" fillId="3" borderId="0" xfId="0" applyNumberFormat="1" applyFont="1" applyFill="1" applyAlignment="1">
      <alignment horizontal="left" vertical="top"/>
    </xf>
    <xf numFmtId="49" fontId="11" fillId="3" borderId="0" xfId="3" applyNumberFormat="1" applyFont="1" applyFill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3" fillId="0" borderId="0" xfId="2" applyFont="1" applyAlignment="1">
      <alignment vertical="top" wrapText="1"/>
    </xf>
    <xf numFmtId="0" fontId="14" fillId="0" borderId="0" xfId="2" applyFont="1" applyAlignment="1">
      <alignment horizontal="left" vertical="top" wrapText="1"/>
    </xf>
    <xf numFmtId="3" fontId="13" fillId="0" borderId="0" xfId="2" applyNumberFormat="1" applyFont="1" applyAlignment="1">
      <alignment horizontal="center" vertical="top"/>
    </xf>
    <xf numFmtId="0" fontId="13" fillId="0" borderId="0" xfId="2" applyFont="1" applyAlignment="1">
      <alignment horizontal="center" vertical="top"/>
    </xf>
    <xf numFmtId="4" fontId="13" fillId="0" borderId="0" xfId="2" applyNumberFormat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2" applyFont="1" applyAlignment="1">
      <alignment vertical="top" wrapText="1"/>
    </xf>
    <xf numFmtId="3" fontId="16" fillId="0" borderId="0" xfId="2" applyNumberFormat="1" applyFont="1" applyAlignment="1">
      <alignment horizontal="center" vertical="top"/>
    </xf>
    <xf numFmtId="0" fontId="16" fillId="0" borderId="0" xfId="2" applyFont="1" applyAlignment="1">
      <alignment horizontal="center" vertical="top"/>
    </xf>
    <xf numFmtId="4" fontId="17" fillId="0" borderId="1" xfId="2" applyNumberFormat="1" applyFont="1" applyBorder="1" applyAlignment="1">
      <alignment horizontal="center" vertical="top"/>
    </xf>
    <xf numFmtId="4" fontId="17" fillId="0" borderId="2" xfId="2" applyNumberFormat="1" applyFont="1" applyBorder="1" applyAlignment="1">
      <alignment horizontal="center" vertical="top"/>
    </xf>
    <xf numFmtId="0" fontId="16" fillId="4" borderId="3" xfId="2" applyFont="1" applyFill="1" applyBorder="1" applyAlignment="1">
      <alignment horizontal="left" vertical="top"/>
    </xf>
    <xf numFmtId="0" fontId="16" fillId="4" borderId="4" xfId="2" applyFont="1" applyFill="1" applyBorder="1" applyAlignment="1">
      <alignment vertical="top" wrapText="1"/>
    </xf>
    <xf numFmtId="0" fontId="16" fillId="4" borderId="3" xfId="2" applyFont="1" applyFill="1" applyBorder="1" applyAlignment="1">
      <alignment vertical="top" wrapText="1"/>
    </xf>
    <xf numFmtId="3" fontId="16" fillId="4" borderId="3" xfId="2" applyNumberFormat="1" applyFont="1" applyFill="1" applyBorder="1" applyAlignment="1">
      <alignment horizontal="center" vertical="top"/>
    </xf>
    <xf numFmtId="0" fontId="16" fillId="4" borderId="3" xfId="2" applyFont="1" applyFill="1" applyBorder="1" applyAlignment="1">
      <alignment horizontal="center" vertical="top"/>
    </xf>
    <xf numFmtId="0" fontId="16" fillId="4" borderId="3" xfId="2" applyFont="1" applyFill="1" applyBorder="1" applyAlignment="1">
      <alignment horizontal="center" vertical="top" wrapText="1"/>
    </xf>
    <xf numFmtId="4" fontId="16" fillId="4" borderId="3" xfId="2" applyNumberFormat="1" applyFont="1" applyFill="1" applyBorder="1" applyAlignment="1">
      <alignment horizontal="center" vertical="top" wrapText="1"/>
    </xf>
    <xf numFmtId="0" fontId="16" fillId="0" borderId="5" xfId="2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18" fillId="0" borderId="6" xfId="2" applyFont="1" applyBorder="1" applyAlignment="1">
      <alignment vertical="top" wrapText="1"/>
    </xf>
    <xf numFmtId="0" fontId="19" fillId="0" borderId="6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16" fillId="3" borderId="6" xfId="2" applyFont="1" applyFill="1" applyBorder="1" applyAlignment="1">
      <alignment horizontal="center" vertical="top" wrapText="1"/>
    </xf>
    <xf numFmtId="164" fontId="16" fillId="3" borderId="6" xfId="2" applyNumberFormat="1" applyFont="1" applyFill="1" applyBorder="1" applyAlignment="1">
      <alignment vertical="top"/>
    </xf>
    <xf numFmtId="164" fontId="16" fillId="0" borderId="7" xfId="2" applyNumberFormat="1" applyFont="1" applyBorder="1" applyAlignment="1">
      <alignment vertical="top"/>
    </xf>
    <xf numFmtId="0" fontId="16" fillId="0" borderId="8" xfId="2" applyFont="1" applyBorder="1" applyAlignment="1">
      <alignment horizontal="left" vertical="top" wrapText="1"/>
    </xf>
    <xf numFmtId="0" fontId="16" fillId="0" borderId="9" xfId="2" applyFont="1" applyBorder="1" applyAlignment="1">
      <alignment vertical="top" wrapText="1"/>
    </xf>
    <xf numFmtId="0" fontId="18" fillId="0" borderId="9" xfId="2" applyFont="1" applyBorder="1" applyAlignment="1">
      <alignment vertical="top" wrapText="1"/>
    </xf>
    <xf numFmtId="0" fontId="19" fillId="0" borderId="9" xfId="2" applyFont="1" applyBorder="1" applyAlignment="1">
      <alignment horizontal="center" vertical="top" wrapText="1"/>
    </xf>
    <xf numFmtId="0" fontId="16" fillId="0" borderId="9" xfId="2" applyFont="1" applyBorder="1" applyAlignment="1">
      <alignment horizontal="center" vertical="top" wrapText="1"/>
    </xf>
    <xf numFmtId="0" fontId="16" fillId="3" borderId="9" xfId="2" applyFont="1" applyFill="1" applyBorder="1" applyAlignment="1">
      <alignment horizontal="center" vertical="top" wrapText="1"/>
    </xf>
    <xf numFmtId="164" fontId="16" fillId="3" borderId="9" xfId="2" applyNumberFormat="1" applyFont="1" applyFill="1" applyBorder="1" applyAlignment="1">
      <alignment vertical="top"/>
    </xf>
    <xf numFmtId="164" fontId="16" fillId="0" borderId="10" xfId="2" applyNumberFormat="1" applyFont="1" applyBorder="1" applyAlignment="1">
      <alignment vertical="top"/>
    </xf>
    <xf numFmtId="3" fontId="20" fillId="0" borderId="9" xfId="0" applyNumberFormat="1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" vertical="top" wrapText="1"/>
    </xf>
    <xf numFmtId="164" fontId="20" fillId="0" borderId="10" xfId="0" applyNumberFormat="1" applyFont="1" applyBorder="1" applyAlignment="1">
      <alignment vertical="top"/>
    </xf>
    <xf numFmtId="0" fontId="21" fillId="0" borderId="9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19" fillId="3" borderId="9" xfId="2" applyFont="1" applyFill="1" applyBorder="1" applyAlignment="1">
      <alignment horizontal="center" vertical="top" wrapText="1"/>
    </xf>
    <xf numFmtId="164" fontId="20" fillId="3" borderId="9" xfId="0" applyNumberFormat="1" applyFont="1" applyFill="1" applyBorder="1" applyAlignment="1">
      <alignment vertical="top"/>
    </xf>
    <xf numFmtId="0" fontId="23" fillId="0" borderId="9" xfId="0" applyFont="1" applyBorder="1" applyAlignment="1">
      <alignment vertical="top" wrapText="1"/>
    </xf>
    <xf numFmtId="3" fontId="8" fillId="0" borderId="9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166" fontId="1" fillId="3" borderId="9" xfId="4" applyNumberFormat="1" applyFont="1" applyFill="1" applyBorder="1" applyAlignment="1">
      <alignment horizontal="center" vertical="top" wrapText="1"/>
    </xf>
    <xf numFmtId="164" fontId="8" fillId="0" borderId="10" xfId="0" applyNumberFormat="1" applyFont="1" applyBorder="1" applyAlignment="1">
      <alignment vertical="top"/>
    </xf>
    <xf numFmtId="0" fontId="0" fillId="0" borderId="9" xfId="1" applyFont="1" applyFill="1" applyBorder="1" applyAlignment="1">
      <alignment vertical="top" wrapText="1"/>
    </xf>
    <xf numFmtId="0" fontId="18" fillId="0" borderId="9" xfId="2" applyFont="1" applyBorder="1" applyAlignment="1">
      <alignment horizontal="left" vertical="top" wrapText="1"/>
    </xf>
    <xf numFmtId="3" fontId="16" fillId="0" borderId="9" xfId="2" applyNumberFormat="1" applyFont="1" applyBorder="1" applyAlignment="1">
      <alignment horizontal="center" vertical="top"/>
    </xf>
    <xf numFmtId="0" fontId="19" fillId="0" borderId="9" xfId="2" applyFont="1" applyBorder="1" applyAlignment="1">
      <alignment vertical="top" wrapText="1"/>
    </xf>
    <xf numFmtId="0" fontId="19" fillId="0" borderId="9" xfId="2" applyFont="1" applyBorder="1" applyAlignment="1">
      <alignment horizontal="center" vertical="top"/>
    </xf>
    <xf numFmtId="0" fontId="16" fillId="0" borderId="9" xfId="2" applyFont="1" applyBorder="1" applyAlignment="1">
      <alignment horizontal="center" vertical="top"/>
    </xf>
    <xf numFmtId="44" fontId="16" fillId="3" borderId="9" xfId="5" applyFont="1" applyFill="1" applyBorder="1" applyAlignment="1">
      <alignment horizontal="center" vertical="top"/>
    </xf>
    <xf numFmtId="44" fontId="16" fillId="0" borderId="10" xfId="5" applyFont="1" applyFill="1" applyBorder="1" applyAlignment="1">
      <alignment horizontal="center" vertical="top"/>
    </xf>
    <xf numFmtId="0" fontId="23" fillId="0" borderId="9" xfId="2" applyFont="1" applyBorder="1" applyAlignment="1">
      <alignment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2" xfId="2" applyFont="1" applyBorder="1" applyAlignment="1">
      <alignment vertical="top" wrapText="1"/>
    </xf>
    <xf numFmtId="0" fontId="23" fillId="0" borderId="12" xfId="2" applyFont="1" applyBorder="1" applyAlignment="1">
      <alignment vertical="top" wrapText="1"/>
    </xf>
    <xf numFmtId="3" fontId="16" fillId="0" borderId="12" xfId="2" applyNumberFormat="1" applyFont="1" applyBorder="1" applyAlignment="1">
      <alignment horizontal="center" vertical="top"/>
    </xf>
    <xf numFmtId="0" fontId="16" fillId="0" borderId="12" xfId="2" applyFont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16" fillId="3" borderId="12" xfId="2" applyFont="1" applyFill="1" applyBorder="1" applyAlignment="1">
      <alignment horizontal="center" vertical="top" wrapText="1"/>
    </xf>
    <xf numFmtId="164" fontId="16" fillId="3" borderId="12" xfId="2" applyNumberFormat="1" applyFont="1" applyFill="1" applyBorder="1" applyAlignment="1">
      <alignment vertical="top"/>
    </xf>
    <xf numFmtId="164" fontId="16" fillId="0" borderId="13" xfId="2" applyNumberFormat="1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167" fontId="24" fillId="0" borderId="0" xfId="2" applyNumberFormat="1" applyFont="1" applyAlignment="1">
      <alignment vertical="top" wrapText="1"/>
    </xf>
    <xf numFmtId="3" fontId="25" fillId="0" borderId="0" xfId="2" applyNumberFormat="1" applyFont="1" applyAlignment="1">
      <alignment horizontal="center" vertical="top"/>
    </xf>
    <xf numFmtId="167" fontId="26" fillId="0" borderId="0" xfId="2" applyNumberFormat="1" applyFont="1" applyAlignment="1">
      <alignment horizontal="right" vertical="top"/>
    </xf>
    <xf numFmtId="164" fontId="27" fillId="0" borderId="0" xfId="2" applyNumberFormat="1" applyFont="1" applyAlignment="1">
      <alignment horizontal="right" vertical="top"/>
    </xf>
    <xf numFmtId="164" fontId="27" fillId="0" borderId="0" xfId="2" applyNumberFormat="1" applyFont="1" applyAlignment="1">
      <alignment vertical="top"/>
    </xf>
    <xf numFmtId="0" fontId="16" fillId="0" borderId="0" xfId="2" applyFont="1" applyAlignment="1">
      <alignment vertical="top"/>
    </xf>
    <xf numFmtId="4" fontId="9" fillId="0" borderId="0" xfId="2" applyNumberFormat="1" applyFont="1" applyAlignment="1">
      <alignment horizontal="right" vertical="top"/>
    </xf>
    <xf numFmtId="4" fontId="16" fillId="0" borderId="0" xfId="2" applyNumberFormat="1" applyFont="1" applyAlignment="1">
      <alignment vertical="top"/>
    </xf>
    <xf numFmtId="164" fontId="9" fillId="0" borderId="0" xfId="2" applyNumberFormat="1" applyFont="1" applyAlignment="1">
      <alignment vertical="top"/>
    </xf>
    <xf numFmtId="0" fontId="16" fillId="0" borderId="0" xfId="2" applyFont="1" applyAlignment="1">
      <alignment horizontal="right" vertical="top"/>
    </xf>
    <xf numFmtId="4" fontId="5" fillId="0" borderId="14" xfId="2" applyNumberFormat="1" applyFont="1" applyBorder="1" applyAlignment="1">
      <alignment horizontal="right" vertical="top"/>
    </xf>
    <xf numFmtId="4" fontId="16" fillId="0" borderId="14" xfId="2" applyNumberFormat="1" applyFont="1" applyBorder="1" applyAlignment="1">
      <alignment vertical="top"/>
    </xf>
    <xf numFmtId="164" fontId="5" fillId="0" borderId="14" xfId="2" applyNumberFormat="1" applyFont="1" applyBorder="1" applyAlignment="1">
      <alignment vertical="top"/>
    </xf>
    <xf numFmtId="4" fontId="5" fillId="0" borderId="0" xfId="2" applyNumberFormat="1" applyFont="1" applyAlignment="1">
      <alignment horizontal="right" vertical="top"/>
    </xf>
    <xf numFmtId="164" fontId="5" fillId="0" borderId="0" xfId="2" applyNumberFormat="1" applyFont="1" applyAlignment="1">
      <alignment vertical="top"/>
    </xf>
    <xf numFmtId="0" fontId="16" fillId="0" borderId="0" xfId="2" applyFont="1" applyAlignment="1">
      <alignment horizontal="left" vertical="top"/>
    </xf>
    <xf numFmtId="0" fontId="5" fillId="0" borderId="0" xfId="2" applyFont="1" applyAlignment="1">
      <alignment horizontal="left" vertical="top"/>
    </xf>
    <xf numFmtId="4" fontId="5" fillId="0" borderId="0" xfId="2" applyNumberFormat="1" applyFont="1" applyAlignment="1">
      <alignment vertical="top"/>
    </xf>
    <xf numFmtId="0" fontId="0" fillId="0" borderId="0" xfId="0" applyAlignment="1">
      <alignment wrapText="1"/>
    </xf>
  </cellXfs>
  <cellStyles count="6">
    <cellStyle name="Hypertextové prepojenie 8" xfId="3"/>
    <cellStyle name="Mena 2" xfId="4"/>
    <cellStyle name="Mena 3" xfId="5"/>
    <cellStyle name="Normálna" xfId="0" builtinId="0"/>
    <cellStyle name="Normálne 47" xfId="2"/>
    <cellStyle name="Zvýraznenie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44</xdr:row>
      <xdr:rowOff>199571</xdr:rowOff>
    </xdr:from>
    <xdr:ext cx="304800" cy="304800"/>
    <xdr:sp macro="" textlink="">
      <xdr:nvSpPr>
        <xdr:cNvPr id="2" name="AutoShape 1" descr="VÃ½sledok vyhÄ¾adÃ¡vania obrÃ¡zkov pre dopyt YAMAHA MRX7D">
          <a:extLst>
            <a:ext uri="{FF2B5EF4-FFF2-40B4-BE49-F238E27FC236}">
              <a16:creationId xmlns:a16="http://schemas.microsoft.com/office/drawing/2014/main" id="{8A5D307C-421C-4BDC-8546-9245D7C41EC0}"/>
            </a:ext>
          </a:extLst>
        </xdr:cNvPr>
        <xdr:cNvSpPr>
          <a:spLocks noChangeAspect="1" noChangeArrowheads="1"/>
        </xdr:cNvSpPr>
      </xdr:nvSpPr>
      <xdr:spPr bwMode="auto">
        <a:xfrm>
          <a:off x="1466850" y="245359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199571</xdr:rowOff>
    </xdr:from>
    <xdr:ext cx="304800" cy="304800"/>
    <xdr:sp macro="" textlink="">
      <xdr:nvSpPr>
        <xdr:cNvPr id="3" name="AutoShape 1" descr="VÃ½sledok vyhÄ¾adÃ¡vania obrÃ¡zkov pre dopyt YAMAHA MRX7D">
          <a:extLst>
            <a:ext uri="{FF2B5EF4-FFF2-40B4-BE49-F238E27FC236}">
              <a16:creationId xmlns:a16="http://schemas.microsoft.com/office/drawing/2014/main" id="{F93BCF64-A67D-4D5C-8D35-693B9AC662C4}"/>
            </a:ext>
          </a:extLst>
        </xdr:cNvPr>
        <xdr:cNvSpPr>
          <a:spLocks noChangeAspect="1" noChangeArrowheads="1"/>
        </xdr:cNvSpPr>
      </xdr:nvSpPr>
      <xdr:spPr bwMode="auto">
        <a:xfrm>
          <a:off x="1466850" y="245359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F6" sqref="F6"/>
    </sheetView>
  </sheetViews>
  <sheetFormatPr defaultRowHeight="15" x14ac:dyDescent="0.25"/>
  <cols>
    <col min="1" max="1" width="5.42578125" customWidth="1"/>
    <col min="2" max="2" width="16.5703125" style="105" customWidth="1"/>
    <col min="3" max="3" width="43.85546875" customWidth="1"/>
    <col min="4" max="4" width="6.42578125" customWidth="1"/>
    <col min="5" max="5" width="4.28515625" bestFit="1" customWidth="1"/>
    <col min="6" max="9" width="10.85546875" customWidth="1"/>
  </cols>
  <sheetData>
    <row r="1" spans="1:9" x14ac:dyDescent="0.25">
      <c r="A1" s="1"/>
      <c r="B1" s="2"/>
      <c r="C1" s="2"/>
      <c r="D1" s="3"/>
      <c r="E1" s="3"/>
      <c r="F1" s="3"/>
      <c r="G1" s="3"/>
      <c r="H1" s="4"/>
      <c r="I1" s="5"/>
    </row>
    <row r="2" spans="1:9" x14ac:dyDescent="0.25">
      <c r="A2" s="6" t="s">
        <v>0</v>
      </c>
      <c r="B2" s="7"/>
      <c r="C2" s="8"/>
      <c r="D2" s="3"/>
      <c r="E2" s="3"/>
      <c r="F2" s="3"/>
      <c r="G2" s="3"/>
      <c r="H2" s="3"/>
      <c r="I2" s="3"/>
    </row>
    <row r="3" spans="1:9" x14ac:dyDescent="0.25">
      <c r="A3" s="9"/>
      <c r="B3" s="7"/>
      <c r="C3" s="10"/>
      <c r="D3" s="3"/>
      <c r="E3" s="3"/>
      <c r="F3" s="3"/>
      <c r="G3" s="3"/>
      <c r="H3" s="3"/>
      <c r="I3" s="3"/>
    </row>
    <row r="4" spans="1:9" x14ac:dyDescent="0.25">
      <c r="A4" s="11"/>
      <c r="B4" s="7"/>
      <c r="C4" s="12"/>
      <c r="D4" s="3"/>
      <c r="E4" s="3"/>
      <c r="F4" s="3"/>
      <c r="G4" s="3"/>
      <c r="H4" s="3"/>
      <c r="I4" s="3"/>
    </row>
    <row r="5" spans="1:9" x14ac:dyDescent="0.25">
      <c r="A5" s="11" t="s">
        <v>1</v>
      </c>
      <c r="B5" s="7"/>
      <c r="C5" s="13"/>
      <c r="D5" s="3"/>
      <c r="E5" s="3"/>
      <c r="F5" s="3"/>
      <c r="G5" s="3"/>
      <c r="H5" s="3"/>
      <c r="I5" s="3"/>
    </row>
    <row r="6" spans="1:9" x14ac:dyDescent="0.25">
      <c r="A6" s="11" t="s">
        <v>2</v>
      </c>
      <c r="B6" s="7"/>
      <c r="C6" s="12"/>
      <c r="D6" s="14"/>
      <c r="E6" s="15"/>
      <c r="F6" s="15"/>
      <c r="G6" s="15"/>
      <c r="H6" s="3"/>
      <c r="I6" s="3"/>
    </row>
    <row r="7" spans="1:9" x14ac:dyDescent="0.25">
      <c r="A7" s="11" t="s">
        <v>3</v>
      </c>
      <c r="B7" s="7"/>
      <c r="C7" s="8"/>
      <c r="D7" s="3"/>
      <c r="E7" s="3"/>
      <c r="F7" s="3"/>
      <c r="G7" s="3"/>
      <c r="H7" s="3"/>
      <c r="I7" s="3"/>
    </row>
    <row r="8" spans="1:9" x14ac:dyDescent="0.25">
      <c r="A8" s="11" t="s">
        <v>4</v>
      </c>
      <c r="B8" s="7"/>
      <c r="C8" s="16"/>
      <c r="D8" s="3"/>
      <c r="E8" s="3"/>
      <c r="F8" s="3"/>
      <c r="G8" s="3"/>
      <c r="H8" s="3"/>
      <c r="I8" s="3"/>
    </row>
    <row r="9" spans="1:9" x14ac:dyDescent="0.25">
      <c r="A9" s="11" t="s">
        <v>5</v>
      </c>
      <c r="B9" s="7"/>
      <c r="C9" s="17"/>
      <c r="D9" s="3"/>
      <c r="E9" s="3"/>
      <c r="F9" s="3"/>
      <c r="G9" s="3"/>
      <c r="H9" s="3"/>
      <c r="I9" s="3"/>
    </row>
    <row r="10" spans="1:9" ht="16.5" thickBot="1" x14ac:dyDescent="0.3">
      <c r="A10" s="18"/>
      <c r="B10" s="19"/>
      <c r="C10" s="20"/>
      <c r="D10" s="21"/>
      <c r="E10" s="22"/>
      <c r="F10" s="22"/>
      <c r="G10" s="22"/>
      <c r="H10" s="23"/>
      <c r="I10" s="23"/>
    </row>
    <row r="11" spans="1:9" ht="15.75" thickBot="1" x14ac:dyDescent="0.3">
      <c r="A11" s="24"/>
      <c r="B11" s="25"/>
      <c r="C11" s="25"/>
      <c r="D11" s="26"/>
      <c r="E11" s="27"/>
      <c r="F11" s="27"/>
      <c r="G11" s="27"/>
      <c r="H11" s="28" t="s">
        <v>6</v>
      </c>
      <c r="I11" s="29"/>
    </row>
    <row r="12" spans="1:9" ht="26.25" thickBot="1" x14ac:dyDescent="0.3">
      <c r="A12" s="30" t="s">
        <v>7</v>
      </c>
      <c r="B12" s="31" t="s">
        <v>8</v>
      </c>
      <c r="C12" s="32" t="s">
        <v>9</v>
      </c>
      <c r="D12" s="33" t="s">
        <v>10</v>
      </c>
      <c r="E12" s="34" t="s">
        <v>11</v>
      </c>
      <c r="F12" s="35" t="s">
        <v>12</v>
      </c>
      <c r="G12" s="35" t="s">
        <v>8</v>
      </c>
      <c r="H12" s="36" t="s">
        <v>13</v>
      </c>
      <c r="I12" s="36" t="s">
        <v>14</v>
      </c>
    </row>
    <row r="13" spans="1:9" ht="168" x14ac:dyDescent="0.25">
      <c r="A13" s="37">
        <v>1</v>
      </c>
      <c r="B13" s="38" t="s">
        <v>15</v>
      </c>
      <c r="C13" s="39" t="s">
        <v>16</v>
      </c>
      <c r="D13" s="40">
        <v>1</v>
      </c>
      <c r="E13" s="41" t="s">
        <v>17</v>
      </c>
      <c r="F13" s="42"/>
      <c r="G13" s="42"/>
      <c r="H13" s="43"/>
      <c r="I13" s="44">
        <f t="shared" ref="I13:I41" si="0">D13*H13</f>
        <v>0</v>
      </c>
    </row>
    <row r="14" spans="1:9" x14ac:dyDescent="0.25">
      <c r="A14" s="45">
        <v>2</v>
      </c>
      <c r="B14" s="46" t="s">
        <v>18</v>
      </c>
      <c r="C14" s="47" t="s">
        <v>19</v>
      </c>
      <c r="D14" s="48">
        <v>1</v>
      </c>
      <c r="E14" s="49" t="s">
        <v>17</v>
      </c>
      <c r="F14" s="50"/>
      <c r="G14" s="50"/>
      <c r="H14" s="51"/>
      <c r="I14" s="52">
        <f t="shared" si="0"/>
        <v>0</v>
      </c>
    </row>
    <row r="15" spans="1:9" ht="25.5" x14ac:dyDescent="0.25">
      <c r="A15" s="45">
        <v>3</v>
      </c>
      <c r="B15" s="46" t="s">
        <v>20</v>
      </c>
      <c r="C15" s="47" t="s">
        <v>21</v>
      </c>
      <c r="D15" s="48">
        <v>1</v>
      </c>
      <c r="E15" s="49" t="s">
        <v>17</v>
      </c>
      <c r="F15" s="50"/>
      <c r="G15" s="50"/>
      <c r="H15" s="51"/>
      <c r="I15" s="52">
        <f t="shared" si="0"/>
        <v>0</v>
      </c>
    </row>
    <row r="16" spans="1:9" ht="228" x14ac:dyDescent="0.25">
      <c r="A16" s="45">
        <v>4</v>
      </c>
      <c r="B16" s="46" t="s">
        <v>22</v>
      </c>
      <c r="C16" s="47" t="s">
        <v>23</v>
      </c>
      <c r="D16" s="48">
        <v>1</v>
      </c>
      <c r="E16" s="49" t="s">
        <v>17</v>
      </c>
      <c r="F16" s="50"/>
      <c r="G16" s="50"/>
      <c r="H16" s="51"/>
      <c r="I16" s="52">
        <f t="shared" si="0"/>
        <v>0</v>
      </c>
    </row>
    <row r="17" spans="1:9" x14ac:dyDescent="0.25">
      <c r="A17" s="45">
        <v>5</v>
      </c>
      <c r="B17" s="46" t="s">
        <v>24</v>
      </c>
      <c r="C17" s="47" t="s">
        <v>25</v>
      </c>
      <c r="D17" s="53">
        <v>1</v>
      </c>
      <c r="E17" s="54" t="s">
        <v>17</v>
      </c>
      <c r="F17" s="55"/>
      <c r="G17" s="55"/>
      <c r="H17" s="51"/>
      <c r="I17" s="56">
        <f t="shared" si="0"/>
        <v>0</v>
      </c>
    </row>
    <row r="18" spans="1:9" ht="120" x14ac:dyDescent="0.25">
      <c r="A18" s="45">
        <v>6</v>
      </c>
      <c r="B18" s="57" t="s">
        <v>26</v>
      </c>
      <c r="C18" s="58" t="s">
        <v>27</v>
      </c>
      <c r="D18" s="48">
        <v>1</v>
      </c>
      <c r="E18" s="48" t="s">
        <v>17</v>
      </c>
      <c r="F18" s="59"/>
      <c r="G18" s="59"/>
      <c r="H18" s="60"/>
      <c r="I18" s="56">
        <f t="shared" si="0"/>
        <v>0</v>
      </c>
    </row>
    <row r="19" spans="1:9" x14ac:dyDescent="0.25">
      <c r="A19" s="45">
        <v>7</v>
      </c>
      <c r="B19" s="57" t="s">
        <v>28</v>
      </c>
      <c r="C19" s="58" t="s">
        <v>29</v>
      </c>
      <c r="D19" s="48">
        <v>1</v>
      </c>
      <c r="E19" s="48" t="s">
        <v>17</v>
      </c>
      <c r="F19" s="59"/>
      <c r="G19" s="59"/>
      <c r="H19" s="60"/>
      <c r="I19" s="56">
        <f t="shared" si="0"/>
        <v>0</v>
      </c>
    </row>
    <row r="20" spans="1:9" x14ac:dyDescent="0.25">
      <c r="A20" s="45">
        <v>8</v>
      </c>
      <c r="B20" s="46" t="s">
        <v>30</v>
      </c>
      <c r="C20" s="47" t="s">
        <v>31</v>
      </c>
      <c r="D20" s="48">
        <v>1</v>
      </c>
      <c r="E20" s="48" t="s">
        <v>17</v>
      </c>
      <c r="F20" s="59"/>
      <c r="G20" s="59"/>
      <c r="H20" s="60"/>
      <c r="I20" s="56">
        <f t="shared" si="0"/>
        <v>0</v>
      </c>
    </row>
    <row r="21" spans="1:9" x14ac:dyDescent="0.25">
      <c r="A21" s="45">
        <v>9</v>
      </c>
      <c r="B21" s="46" t="s">
        <v>32</v>
      </c>
      <c r="C21" s="47" t="s">
        <v>33</v>
      </c>
      <c r="D21" s="48">
        <v>1</v>
      </c>
      <c r="E21" s="48" t="s">
        <v>17</v>
      </c>
      <c r="F21" s="59"/>
      <c r="G21" s="59"/>
      <c r="H21" s="60"/>
      <c r="I21" s="56">
        <f t="shared" si="0"/>
        <v>0</v>
      </c>
    </row>
    <row r="22" spans="1:9" x14ac:dyDescent="0.25">
      <c r="A22" s="45">
        <v>10</v>
      </c>
      <c r="B22" s="46" t="s">
        <v>34</v>
      </c>
      <c r="C22" s="47" t="s">
        <v>35</v>
      </c>
      <c r="D22" s="48">
        <v>1</v>
      </c>
      <c r="E22" s="48" t="s">
        <v>17</v>
      </c>
      <c r="F22" s="59"/>
      <c r="G22" s="59"/>
      <c r="H22" s="60"/>
      <c r="I22" s="56">
        <f t="shared" si="0"/>
        <v>0</v>
      </c>
    </row>
    <row r="23" spans="1:9" ht="300" x14ac:dyDescent="0.25">
      <c r="A23" s="45">
        <v>11</v>
      </c>
      <c r="B23" s="46" t="s">
        <v>36</v>
      </c>
      <c r="C23" s="61" t="s">
        <v>37</v>
      </c>
      <c r="D23" s="62">
        <v>1</v>
      </c>
      <c r="E23" s="63" t="s">
        <v>17</v>
      </c>
      <c r="F23" s="64"/>
      <c r="G23" s="64"/>
      <c r="H23" s="65"/>
      <c r="I23" s="66">
        <f t="shared" si="0"/>
        <v>0</v>
      </c>
    </row>
    <row r="24" spans="1:9" ht="84" x14ac:dyDescent="0.25">
      <c r="A24" s="45">
        <v>12</v>
      </c>
      <c r="B24" s="67" t="s">
        <v>38</v>
      </c>
      <c r="C24" s="61" t="s">
        <v>39</v>
      </c>
      <c r="D24" s="62">
        <v>4</v>
      </c>
      <c r="E24" s="63" t="s">
        <v>17</v>
      </c>
      <c r="F24" s="64"/>
      <c r="G24" s="64"/>
      <c r="H24" s="65"/>
      <c r="I24" s="66">
        <f t="shared" si="0"/>
        <v>0</v>
      </c>
    </row>
    <row r="25" spans="1:9" ht="144" x14ac:dyDescent="0.25">
      <c r="A25" s="45">
        <v>13</v>
      </c>
      <c r="B25" s="46" t="s">
        <v>40</v>
      </c>
      <c r="C25" s="68" t="s">
        <v>41</v>
      </c>
      <c r="D25" s="69">
        <v>1</v>
      </c>
      <c r="E25" s="49" t="s">
        <v>17</v>
      </c>
      <c r="F25" s="50"/>
      <c r="G25" s="50"/>
      <c r="H25" s="51"/>
      <c r="I25" s="52">
        <f t="shared" si="0"/>
        <v>0</v>
      </c>
    </row>
    <row r="26" spans="1:9" ht="24" x14ac:dyDescent="0.25">
      <c r="A26" s="45">
        <v>14</v>
      </c>
      <c r="B26" s="57" t="s">
        <v>42</v>
      </c>
      <c r="C26" s="47" t="s">
        <v>43</v>
      </c>
      <c r="D26" s="53">
        <v>2</v>
      </c>
      <c r="E26" s="54" t="s">
        <v>17</v>
      </c>
      <c r="F26" s="55"/>
      <c r="G26" s="55"/>
      <c r="H26" s="60"/>
      <c r="I26" s="56">
        <f t="shared" si="0"/>
        <v>0</v>
      </c>
    </row>
    <row r="27" spans="1:9" ht="53.1" customHeight="1" x14ac:dyDescent="0.25">
      <c r="A27" s="45">
        <v>15</v>
      </c>
      <c r="B27" s="57" t="s">
        <v>44</v>
      </c>
      <c r="C27" s="47" t="s">
        <v>45</v>
      </c>
      <c r="D27" s="53">
        <v>1</v>
      </c>
      <c r="E27" s="54" t="s">
        <v>17</v>
      </c>
      <c r="F27" s="55"/>
      <c r="G27" s="55"/>
      <c r="H27" s="60"/>
      <c r="I27" s="56">
        <f t="shared" si="0"/>
        <v>0</v>
      </c>
    </row>
    <row r="28" spans="1:9" ht="84" x14ac:dyDescent="0.25">
      <c r="A28" s="45">
        <v>16</v>
      </c>
      <c r="B28" s="57" t="s">
        <v>46</v>
      </c>
      <c r="C28" s="47" t="s">
        <v>47</v>
      </c>
      <c r="D28" s="53">
        <v>4</v>
      </c>
      <c r="E28" s="54" t="s">
        <v>17</v>
      </c>
      <c r="F28" s="55"/>
      <c r="G28" s="55"/>
      <c r="H28" s="60"/>
      <c r="I28" s="56">
        <f t="shared" si="0"/>
        <v>0</v>
      </c>
    </row>
    <row r="29" spans="1:9" ht="48" x14ac:dyDescent="0.25">
      <c r="A29" s="45">
        <v>17</v>
      </c>
      <c r="B29" s="57" t="s">
        <v>48</v>
      </c>
      <c r="C29" s="47" t="s">
        <v>49</v>
      </c>
      <c r="D29" s="53">
        <v>1</v>
      </c>
      <c r="E29" s="54" t="s">
        <v>17</v>
      </c>
      <c r="F29" s="55"/>
      <c r="G29" s="55"/>
      <c r="H29" s="60"/>
      <c r="I29" s="56">
        <f t="shared" si="0"/>
        <v>0</v>
      </c>
    </row>
    <row r="30" spans="1:9" ht="84" x14ac:dyDescent="0.25">
      <c r="A30" s="45">
        <v>18</v>
      </c>
      <c r="B30" s="57" t="s">
        <v>50</v>
      </c>
      <c r="C30" s="47" t="s">
        <v>51</v>
      </c>
      <c r="D30" s="53">
        <v>1</v>
      </c>
      <c r="E30" s="54" t="s">
        <v>17</v>
      </c>
      <c r="F30" s="55"/>
      <c r="G30" s="55"/>
      <c r="H30" s="60"/>
      <c r="I30" s="56">
        <f t="shared" si="0"/>
        <v>0</v>
      </c>
    </row>
    <row r="31" spans="1:9" x14ac:dyDescent="0.25">
      <c r="A31" s="45">
        <v>19</v>
      </c>
      <c r="B31" s="57" t="s">
        <v>52</v>
      </c>
      <c r="C31" s="47" t="s">
        <v>53</v>
      </c>
      <c r="D31" s="53">
        <v>1</v>
      </c>
      <c r="E31" s="54" t="s">
        <v>17</v>
      </c>
      <c r="F31" s="55"/>
      <c r="G31" s="55"/>
      <c r="H31" s="60"/>
      <c r="I31" s="56">
        <f t="shared" si="0"/>
        <v>0</v>
      </c>
    </row>
    <row r="32" spans="1:9" ht="24" x14ac:dyDescent="0.25">
      <c r="A32" s="45">
        <v>20</v>
      </c>
      <c r="B32" s="70" t="s">
        <v>54</v>
      </c>
      <c r="C32" s="47" t="s">
        <v>55</v>
      </c>
      <c r="D32" s="71">
        <v>1</v>
      </c>
      <c r="E32" s="72" t="s">
        <v>56</v>
      </c>
      <c r="F32" s="55"/>
      <c r="G32" s="50"/>
      <c r="H32" s="73"/>
      <c r="I32" s="74">
        <f t="shared" si="0"/>
        <v>0</v>
      </c>
    </row>
    <row r="33" spans="1:9" x14ac:dyDescent="0.25">
      <c r="A33" s="45">
        <v>21</v>
      </c>
      <c r="B33" s="70" t="s">
        <v>57</v>
      </c>
      <c r="C33" s="47" t="s">
        <v>58</v>
      </c>
      <c r="D33" s="71">
        <v>1</v>
      </c>
      <c r="E33" s="72" t="s">
        <v>59</v>
      </c>
      <c r="F33" s="55"/>
      <c r="G33" s="50"/>
      <c r="H33" s="73"/>
      <c r="I33" s="74">
        <f t="shared" si="0"/>
        <v>0</v>
      </c>
    </row>
    <row r="34" spans="1:9" x14ac:dyDescent="0.25">
      <c r="A34" s="45">
        <v>22</v>
      </c>
      <c r="B34" s="46" t="s">
        <v>60</v>
      </c>
      <c r="C34" s="75" t="s">
        <v>61</v>
      </c>
      <c r="D34" s="69">
        <v>1</v>
      </c>
      <c r="E34" s="49" t="s">
        <v>56</v>
      </c>
      <c r="F34" s="55"/>
      <c r="G34" s="50"/>
      <c r="H34" s="51"/>
      <c r="I34" s="52">
        <f t="shared" si="0"/>
        <v>0</v>
      </c>
    </row>
    <row r="35" spans="1:9" ht="25.5" x14ac:dyDescent="0.25">
      <c r="A35" s="45">
        <v>23</v>
      </c>
      <c r="B35" s="46" t="s">
        <v>62</v>
      </c>
      <c r="C35" s="75" t="s">
        <v>63</v>
      </c>
      <c r="D35" s="69">
        <v>1</v>
      </c>
      <c r="E35" s="49" t="s">
        <v>56</v>
      </c>
      <c r="F35" s="55"/>
      <c r="G35" s="50"/>
      <c r="H35" s="51"/>
      <c r="I35" s="52">
        <f t="shared" si="0"/>
        <v>0</v>
      </c>
    </row>
    <row r="36" spans="1:9" ht="25.5" x14ac:dyDescent="0.25">
      <c r="A36" s="45">
        <v>24</v>
      </c>
      <c r="B36" s="46" t="s">
        <v>64</v>
      </c>
      <c r="C36" s="75" t="s">
        <v>65</v>
      </c>
      <c r="D36" s="69">
        <v>1</v>
      </c>
      <c r="E36" s="49" t="s">
        <v>56</v>
      </c>
      <c r="F36" s="55"/>
      <c r="G36" s="50"/>
      <c r="H36" s="51"/>
      <c r="I36" s="52">
        <f t="shared" si="0"/>
        <v>0</v>
      </c>
    </row>
    <row r="37" spans="1:9" x14ac:dyDescent="0.25">
      <c r="A37" s="45">
        <v>25</v>
      </c>
      <c r="B37" s="46" t="s">
        <v>66</v>
      </c>
      <c r="C37" s="75" t="s">
        <v>67</v>
      </c>
      <c r="D37" s="69">
        <v>1</v>
      </c>
      <c r="E37" s="49" t="s">
        <v>56</v>
      </c>
      <c r="F37" s="55"/>
      <c r="G37" s="50"/>
      <c r="H37" s="51"/>
      <c r="I37" s="52">
        <f t="shared" si="0"/>
        <v>0</v>
      </c>
    </row>
    <row r="38" spans="1:9" x14ac:dyDescent="0.25">
      <c r="A38" s="45">
        <v>26</v>
      </c>
      <c r="B38" s="46" t="s">
        <v>68</v>
      </c>
      <c r="C38" s="75" t="s">
        <v>69</v>
      </c>
      <c r="D38" s="69">
        <v>1</v>
      </c>
      <c r="E38" s="49" t="s">
        <v>70</v>
      </c>
      <c r="F38" s="55"/>
      <c r="G38" s="50"/>
      <c r="H38" s="51"/>
      <c r="I38" s="52">
        <f t="shared" si="0"/>
        <v>0</v>
      </c>
    </row>
    <row r="39" spans="1:9" ht="25.5" x14ac:dyDescent="0.25">
      <c r="A39" s="45">
        <v>27</v>
      </c>
      <c r="B39" s="46" t="s">
        <v>71</v>
      </c>
      <c r="C39" s="75" t="s">
        <v>72</v>
      </c>
      <c r="D39" s="69">
        <v>1</v>
      </c>
      <c r="E39" s="49" t="s">
        <v>17</v>
      </c>
      <c r="F39" s="55"/>
      <c r="G39" s="50"/>
      <c r="H39" s="51"/>
      <c r="I39" s="52">
        <f t="shared" si="0"/>
        <v>0</v>
      </c>
    </row>
    <row r="40" spans="1:9" ht="24" x14ac:dyDescent="0.25">
      <c r="A40" s="45">
        <v>28</v>
      </c>
      <c r="B40" s="46" t="s">
        <v>73</v>
      </c>
      <c r="C40" s="75" t="s">
        <v>74</v>
      </c>
      <c r="D40" s="69">
        <v>1</v>
      </c>
      <c r="E40" s="49" t="s">
        <v>70</v>
      </c>
      <c r="F40" s="55"/>
      <c r="G40" s="50"/>
      <c r="H40" s="51"/>
      <c r="I40" s="52">
        <f t="shared" si="0"/>
        <v>0</v>
      </c>
    </row>
    <row r="41" spans="1:9" ht="26.25" thickBot="1" x14ac:dyDescent="0.3">
      <c r="A41" s="76">
        <v>29</v>
      </c>
      <c r="B41" s="77" t="s">
        <v>75</v>
      </c>
      <c r="C41" s="78" t="s">
        <v>76</v>
      </c>
      <c r="D41" s="79">
        <v>1</v>
      </c>
      <c r="E41" s="80" t="s">
        <v>70</v>
      </c>
      <c r="F41" s="81"/>
      <c r="G41" s="82"/>
      <c r="H41" s="83"/>
      <c r="I41" s="84">
        <f t="shared" si="0"/>
        <v>0</v>
      </c>
    </row>
    <row r="42" spans="1:9" x14ac:dyDescent="0.25">
      <c r="A42" s="85"/>
      <c r="B42" s="86"/>
      <c r="C42" s="87"/>
      <c r="D42" s="88"/>
      <c r="E42" s="89"/>
      <c r="F42" s="89"/>
      <c r="G42" s="89"/>
      <c r="H42" s="90" t="s">
        <v>77</v>
      </c>
      <c r="I42" s="91">
        <f>SUM(I13:I41)</f>
        <v>0</v>
      </c>
    </row>
    <row r="43" spans="1:9" x14ac:dyDescent="0.25">
      <c r="B43" s="25"/>
      <c r="C43" s="25"/>
      <c r="D43" s="26"/>
      <c r="E43" s="27"/>
      <c r="F43" s="27"/>
      <c r="G43" s="92"/>
      <c r="H43" s="92"/>
      <c r="I43" s="92"/>
    </row>
    <row r="44" spans="1:9" x14ac:dyDescent="0.25">
      <c r="B44" s="25"/>
      <c r="C44" s="25"/>
      <c r="D44" s="26"/>
      <c r="E44" s="27"/>
      <c r="F44" s="27"/>
      <c r="G44" s="93" t="s">
        <v>78</v>
      </c>
      <c r="H44" s="94"/>
      <c r="I44" s="95">
        <f>I42</f>
        <v>0</v>
      </c>
    </row>
    <row r="45" spans="1:9" ht="15.75" thickBot="1" x14ac:dyDescent="0.3">
      <c r="A45" s="96"/>
      <c r="B45" s="25"/>
      <c r="C45" s="25"/>
      <c r="D45" s="26"/>
      <c r="E45" s="27"/>
      <c r="F45" s="27"/>
      <c r="G45" s="97" t="s">
        <v>79</v>
      </c>
      <c r="H45" s="98"/>
      <c r="I45" s="99">
        <f>I44*0.2</f>
        <v>0</v>
      </c>
    </row>
    <row r="46" spans="1:9" x14ac:dyDescent="0.25">
      <c r="A46" s="96"/>
      <c r="B46" s="25"/>
      <c r="C46" s="25"/>
      <c r="D46" s="26"/>
      <c r="E46" s="27"/>
      <c r="F46" s="27"/>
      <c r="G46" s="100" t="s">
        <v>80</v>
      </c>
      <c r="H46" s="94"/>
      <c r="I46" s="101">
        <f>I44*1.2</f>
        <v>0</v>
      </c>
    </row>
    <row r="47" spans="1:9" x14ac:dyDescent="0.25">
      <c r="A47" s="102" t="s">
        <v>81</v>
      </c>
      <c r="B47" s="25"/>
      <c r="C47" s="25"/>
      <c r="D47" s="26"/>
      <c r="E47" s="27"/>
      <c r="F47" s="27"/>
      <c r="G47" s="27"/>
      <c r="H47" s="94"/>
      <c r="I47" s="94"/>
    </row>
    <row r="48" spans="1:9" x14ac:dyDescent="0.25">
      <c r="A48" s="102" t="s">
        <v>82</v>
      </c>
      <c r="B48" s="25"/>
      <c r="C48" s="25"/>
      <c r="D48" s="26"/>
      <c r="E48" s="27"/>
      <c r="F48" s="27"/>
      <c r="G48" s="27"/>
      <c r="H48" s="94"/>
      <c r="I48" s="94"/>
    </row>
    <row r="49" spans="1:9" x14ac:dyDescent="0.25">
      <c r="A49" s="92" t="s">
        <v>83</v>
      </c>
      <c r="B49" s="25"/>
      <c r="C49" s="25"/>
      <c r="D49" s="26"/>
      <c r="E49" s="27"/>
      <c r="F49" s="27"/>
      <c r="G49" s="27"/>
      <c r="H49" s="94"/>
      <c r="I49" s="94"/>
    </row>
    <row r="50" spans="1:9" x14ac:dyDescent="0.25">
      <c r="A50" s="102" t="s">
        <v>84</v>
      </c>
      <c r="B50" s="25"/>
      <c r="C50" s="25"/>
      <c r="D50" s="26"/>
      <c r="E50" s="27"/>
      <c r="F50" s="27"/>
      <c r="G50" s="27"/>
      <c r="H50" s="94"/>
      <c r="I50" s="94"/>
    </row>
    <row r="51" spans="1:9" x14ac:dyDescent="0.25">
      <c r="A51" s="96"/>
      <c r="B51" s="25"/>
      <c r="C51" s="25"/>
      <c r="D51" s="26"/>
      <c r="E51" s="27"/>
      <c r="F51" s="27"/>
      <c r="G51" s="27"/>
      <c r="H51" s="94"/>
      <c r="I51" s="94"/>
    </row>
    <row r="52" spans="1:9" x14ac:dyDescent="0.25">
      <c r="A52" s="103" t="s">
        <v>85</v>
      </c>
      <c r="B52" s="2"/>
      <c r="C52" s="2"/>
      <c r="D52" s="14"/>
      <c r="E52" s="15"/>
      <c r="F52" s="15"/>
      <c r="G52" s="15"/>
      <c r="H52" s="104"/>
      <c r="I52" s="104"/>
    </row>
    <row r="53" spans="1:9" x14ac:dyDescent="0.25">
      <c r="A53" s="96"/>
      <c r="B53" s="25"/>
      <c r="C53" s="25"/>
      <c r="D53" s="26"/>
      <c r="E53" s="27"/>
      <c r="F53" s="27"/>
      <c r="G53" s="27"/>
      <c r="H53" s="94"/>
      <c r="I53" s="94"/>
    </row>
    <row r="54" spans="1:9" x14ac:dyDescent="0.25">
      <c r="A54" s="96"/>
      <c r="B54" s="25"/>
      <c r="C54" s="25"/>
      <c r="D54" s="26"/>
      <c r="E54" s="27"/>
      <c r="F54" s="27"/>
      <c r="G54" s="27"/>
      <c r="H54" s="94"/>
      <c r="I54" s="94"/>
    </row>
    <row r="55" spans="1:9" x14ac:dyDescent="0.25">
      <c r="A55" s="96"/>
      <c r="B55" s="25"/>
      <c r="C55" s="25"/>
      <c r="D55" s="26"/>
      <c r="E55" s="27"/>
      <c r="F55" s="27"/>
      <c r="G55" s="27"/>
      <c r="H55" s="94"/>
      <c r="I55" s="94"/>
    </row>
    <row r="56" spans="1:9" x14ac:dyDescent="0.25">
      <c r="A56" s="96"/>
      <c r="B56" s="25"/>
      <c r="C56" s="25"/>
      <c r="D56" s="26"/>
      <c r="E56" s="27"/>
      <c r="F56" s="27"/>
      <c r="G56" s="27"/>
      <c r="H56" s="94"/>
      <c r="I56" s="94"/>
    </row>
    <row r="57" spans="1:9" x14ac:dyDescent="0.25">
      <c r="A57" s="96"/>
      <c r="B57" s="25"/>
      <c r="C57" s="25"/>
      <c r="D57" s="26"/>
      <c r="E57" s="27"/>
      <c r="F57" s="27"/>
      <c r="G57" s="27" t="s">
        <v>86</v>
      </c>
      <c r="H57" s="94"/>
      <c r="I57" s="94"/>
    </row>
    <row r="58" spans="1:9" x14ac:dyDescent="0.25">
      <c r="A58" s="96"/>
      <c r="B58" s="25"/>
      <c r="C58" s="25"/>
      <c r="D58" s="26"/>
      <c r="E58" s="27"/>
      <c r="F58" s="27"/>
      <c r="G58" s="27" t="s">
        <v>87</v>
      </c>
      <c r="H58" s="94"/>
      <c r="I58" s="94"/>
    </row>
  </sheetData>
  <mergeCells count="1">
    <mergeCell ref="H11:I11"/>
  </mergeCells>
  <pageMargins left="0.7" right="0.7" top="0.75" bottom="0.75" header="0.3" footer="0.3"/>
  <drawing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>
    <f:field ref="objname" par="" text="Príloha č. 2 - Návrh na plnenie kritérií" edit="true"/>
    <f:field ref="objsubject" par="" text="" edit="true"/>
    <f:field ref="objcreatedby" par="" text="Smieško, Branislav, Ing."/>
    <f:field ref="objcreatedat" par="" date="2022-08-31T13:47:45" text="31.8.2022 13:47:45"/>
    <f:field ref="objchangedby" par="" text="Urbanová, Ľubica, Ing."/>
    <f:field ref="objmodifiedat" par="" date="2022-09-07T13:08:34" text="7.9.2022 13:08:34"/>
    <f:field ref="doc_FSCFOLIO_1_1001_FieldDocumentNumber" par="" text=""/>
    <f:field ref="doc_FSCFOLIO_1_1001_FieldSubject" par="" text="" edit="true"/>
    <f:field ref="FSCFOLIO_1_1001_FieldCurrentUser" par="" text="Mgr. Michal Madarás"/>
    <f:field ref="CCAPRECONFIG_15_1001_Objektname" par="" text="Príloha č. 2 - Návrh na plnenie kritérií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2022-08-24T13:02:00Z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KMF@103.510:mf_zaznam_jeden_adresat" pid="2" fmtid="{D5CDD505-2E9C-101B-9397-08002B2CF9AE}">
    <vt:lpwstr/>
  </property>
  <property name="FSC#SKMF@103.510:mf_zaznam_vnut_adresati_01" pid="3" fmtid="{D5CDD505-2E9C-101B-9397-08002B2CF9AE}">
    <vt:lpwstr/>
  </property>
  <property name="FSC#SKMF@103.510:mf_zaznam_vnut_adresati_02" pid="4" fmtid="{D5CDD505-2E9C-101B-9397-08002B2CF9AE}">
    <vt:lpwstr/>
  </property>
  <property name="FSC#SKMF@103.510:mf_zaznam_vnut_adresati_03" pid="5" fmtid="{D5CDD505-2E9C-101B-9397-08002B2CF9AE}">
    <vt:lpwstr/>
  </property>
  <property name="FSC#SKMF@103.510:mf_zaznam_vnut_adresati_04" pid="6" fmtid="{D5CDD505-2E9C-101B-9397-08002B2CF9AE}">
    <vt:lpwstr/>
  </property>
  <property name="FSC#SKMF@103.510:mf_zaznam_vnut_adresati_05" pid="7" fmtid="{D5CDD505-2E9C-101B-9397-08002B2CF9AE}">
    <vt:lpwstr/>
  </property>
  <property name="FSC#SKMF@103.510:mf_zaznam_vnut_adresati_06" pid="8" fmtid="{D5CDD505-2E9C-101B-9397-08002B2CF9AE}">
    <vt:lpwstr/>
  </property>
  <property name="FSC#SKMF@103.510:mf_zaznam_vnut_adresati_07" pid="9" fmtid="{D5CDD505-2E9C-101B-9397-08002B2CF9AE}">
    <vt:lpwstr/>
  </property>
  <property name="FSC#SKMF@103.510:mf_zaznam_vnut_adresati_08" pid="10" fmtid="{D5CDD505-2E9C-101B-9397-08002B2CF9AE}">
    <vt:lpwstr/>
  </property>
  <property name="FSC#SKMF@103.510:mf_zaznam_vnut_adresati_09" pid="11" fmtid="{D5CDD505-2E9C-101B-9397-08002B2CF9AE}">
    <vt:lpwstr/>
  </property>
  <property name="FSC#SKMF@103.510:mf_zaznam_vnut_adresati_10" pid="12" fmtid="{D5CDD505-2E9C-101B-9397-08002B2CF9AE}">
    <vt:lpwstr/>
  </property>
  <property name="FSC#SKMF@103.510:mf_zaznam_vnut_adresati_11" pid="13" fmtid="{D5CDD505-2E9C-101B-9397-08002B2CF9AE}">
    <vt:lpwstr/>
  </property>
  <property name="FSC#SKMF@103.510:mf_zaznam_vnut_adresati_12" pid="14" fmtid="{D5CDD505-2E9C-101B-9397-08002B2CF9AE}">
    <vt:lpwstr/>
  </property>
  <property name="FSC#SKMF@103.510:mf_zaznam_vnut_adresati_13" pid="15" fmtid="{D5CDD505-2E9C-101B-9397-08002B2CF9AE}">
    <vt:lpwstr/>
  </property>
  <property name="FSC#SKMF@103.510:mf_zaznam_vnut_adresati_14" pid="16" fmtid="{D5CDD505-2E9C-101B-9397-08002B2CF9AE}">
    <vt:lpwstr/>
  </property>
  <property name="FSC#SKMF@103.510:mf_zaznam_vnut_adresati_15" pid="17" fmtid="{D5CDD505-2E9C-101B-9397-08002B2CF9AE}">
    <vt:lpwstr/>
  </property>
  <property name="FSC#SKMF@103.510:mf_zaznam_vnut_adresati_16" pid="18" fmtid="{D5CDD505-2E9C-101B-9397-08002B2CF9AE}">
    <vt:lpwstr/>
  </property>
  <property name="FSC#SKMF@103.510:mf_zaznam_vnut_adresati_17" pid="19" fmtid="{D5CDD505-2E9C-101B-9397-08002B2CF9AE}">
    <vt:lpwstr/>
  </property>
  <property name="FSC#SKMF@103.510:mf_zaznam_vnut_adresati_18" pid="20" fmtid="{D5CDD505-2E9C-101B-9397-08002B2CF9AE}">
    <vt:lpwstr/>
  </property>
  <property name="FSC#SKMF@103.510:mf_zaznam_vnut_adresati_19" pid="21" fmtid="{D5CDD505-2E9C-101B-9397-08002B2CF9AE}">
    <vt:lpwstr/>
  </property>
  <property name="FSC#SKMF@103.510:mf_zaznam_vnut_adresati_20" pid="22" fmtid="{D5CDD505-2E9C-101B-9397-08002B2CF9AE}">
    <vt:lpwstr/>
  </property>
  <property name="FSC#SKMF@103.510:mf_zaznam_vnut_adresati_21" pid="23" fmtid="{D5CDD505-2E9C-101B-9397-08002B2CF9AE}">
    <vt:lpwstr/>
  </property>
  <property name="FSC#SKMF@103.510:mf_zaznam_vnut_adresati_22" pid="24" fmtid="{D5CDD505-2E9C-101B-9397-08002B2CF9AE}">
    <vt:lpwstr/>
  </property>
  <property name="FSC#SKMF@103.510:mf_zaznam_vnut_adresati_23" pid="25" fmtid="{D5CDD505-2E9C-101B-9397-08002B2CF9AE}">
    <vt:lpwstr/>
  </property>
  <property name="FSC#SKMF@103.510:mf_zaznam_vnut_adresati_24" pid="26" fmtid="{D5CDD505-2E9C-101B-9397-08002B2CF9AE}">
    <vt:lpwstr/>
  </property>
  <property name="FSC#SKMF@103.510:mf_zaznam_vnut_adresati_25" pid="27" fmtid="{D5CDD505-2E9C-101B-9397-08002B2CF9AE}">
    <vt:lpwstr/>
  </property>
  <property name="FSC#SKMF@103.510:mf_zaznam_vnut_adresati_26" pid="28" fmtid="{D5CDD505-2E9C-101B-9397-08002B2CF9AE}">
    <vt:lpwstr/>
  </property>
  <property name="FSC#SKMF@103.510:mf_zaznam_vnut_adresati_27" pid="29" fmtid="{D5CDD505-2E9C-101B-9397-08002B2CF9AE}">
    <vt:lpwstr/>
  </property>
  <property name="FSC#SKMF@103.510:mf_zaznam_vnut_adresati_28" pid="30" fmtid="{D5CDD505-2E9C-101B-9397-08002B2CF9AE}">
    <vt:lpwstr/>
  </property>
  <property name="FSC#SKMF@103.510:mf_zaznam_vnut_adresati_29" pid="31" fmtid="{D5CDD505-2E9C-101B-9397-08002B2CF9AE}">
    <vt:lpwstr/>
  </property>
  <property name="FSC#SKMF@103.510:mf_zaznam_vnut_adresati_30" pid="32" fmtid="{D5CDD505-2E9C-101B-9397-08002B2CF9AE}">
    <vt:lpwstr/>
  </property>
  <property name="FSC#SKMF@103.510:mf_zaznam_vnut_adresati_31" pid="33" fmtid="{D5CDD505-2E9C-101B-9397-08002B2CF9AE}">
    <vt:lpwstr/>
  </property>
  <property name="FSC#SKMF@103.510:mf_zaznam_vnut_adresati_32" pid="34" fmtid="{D5CDD505-2E9C-101B-9397-08002B2CF9AE}">
    <vt:lpwstr/>
  </property>
  <property name="FSC#SKMF@103.510:mf_zaznam_vnut_adresati_33" pid="35" fmtid="{D5CDD505-2E9C-101B-9397-08002B2CF9AE}">
    <vt:lpwstr/>
  </property>
  <property name="FSC#SKMF@103.510:mf_zaznam_vnut_adresati_34" pid="36" fmtid="{D5CDD505-2E9C-101B-9397-08002B2CF9AE}">
    <vt:lpwstr/>
  </property>
  <property name="FSC#SKMF@103.510:mf_zaznam_vnut_adresati_35" pid="37" fmtid="{D5CDD505-2E9C-101B-9397-08002B2CF9AE}">
    <vt:lpwstr/>
  </property>
  <property name="FSC#SKMF@103.510:mf_zaznam_vnut_adresati_36" pid="38" fmtid="{D5CDD505-2E9C-101B-9397-08002B2CF9AE}">
    <vt:lpwstr/>
  </property>
  <property name="FSC#SKMF@103.510:mf_zaznam_vnut_adresati_37" pid="39" fmtid="{D5CDD505-2E9C-101B-9397-08002B2CF9AE}">
    <vt:lpwstr/>
  </property>
  <property name="FSC#SKMF@103.510:mf_zaznam_vnut_adresati_38" pid="40" fmtid="{D5CDD505-2E9C-101B-9397-08002B2CF9AE}">
    <vt:lpwstr/>
  </property>
  <property name="FSC#SKMF@103.510:mf_zaznam_vnut_adresati_39" pid="41" fmtid="{D5CDD505-2E9C-101B-9397-08002B2CF9AE}">
    <vt:lpwstr/>
  </property>
  <property name="FSC#SKMF@103.510:mf_zaznam_vnut_adresati_40" pid="42" fmtid="{D5CDD505-2E9C-101B-9397-08002B2CF9AE}">
    <vt:lpwstr/>
  </property>
  <property name="FSC#SKMF@103.510:mf_zaznam_vnut_adresati_41" pid="43" fmtid="{D5CDD505-2E9C-101B-9397-08002B2CF9AE}">
    <vt:lpwstr/>
  </property>
  <property name="FSC#SKMF@103.510:mf_zaznam_vnut_adresati_42" pid="44" fmtid="{D5CDD505-2E9C-101B-9397-08002B2CF9AE}">
    <vt:lpwstr/>
  </property>
  <property name="FSC#SKMF@103.510:mf_zaznam_vnut_adresati_43" pid="45" fmtid="{D5CDD505-2E9C-101B-9397-08002B2CF9AE}">
    <vt:lpwstr/>
  </property>
  <property name="FSC#SKMF@103.510:mf_zaznam_vnut_adresati_44" pid="46" fmtid="{D5CDD505-2E9C-101B-9397-08002B2CF9AE}">
    <vt:lpwstr/>
  </property>
  <property name="FSC#SKMF@103.510:mf_zaznam_vnut_adresati_45" pid="47" fmtid="{D5CDD505-2E9C-101B-9397-08002B2CF9AE}">
    <vt:lpwstr/>
  </property>
  <property name="FSC#SKMF@103.510:mf_zaznam_vnut_adresati_46" pid="48" fmtid="{D5CDD505-2E9C-101B-9397-08002B2CF9AE}">
    <vt:lpwstr/>
  </property>
  <property name="FSC#SKMF@103.510:mf_zaznam_vnut_adresati_47" pid="49" fmtid="{D5CDD505-2E9C-101B-9397-08002B2CF9AE}">
    <vt:lpwstr/>
  </property>
  <property name="FSC#SKMF@103.510:mf_zaznam_vnut_adresati_48" pid="50" fmtid="{D5CDD505-2E9C-101B-9397-08002B2CF9AE}">
    <vt:lpwstr/>
  </property>
  <property name="FSC#SKMF@103.510:mf_zaznam_vnut_adresati_49" pid="51" fmtid="{D5CDD505-2E9C-101B-9397-08002B2CF9AE}">
    <vt:lpwstr/>
  </property>
  <property name="FSC#SKMF@103.510:mf_zaznam_vnut_adresati_50" pid="52" fmtid="{D5CDD505-2E9C-101B-9397-08002B2CF9AE}">
    <vt:lpwstr/>
  </property>
  <property name="FSC#SKMF@103.510:mf_zaznam_vnut_adresati_51" pid="53" fmtid="{D5CDD505-2E9C-101B-9397-08002B2CF9AE}">
    <vt:lpwstr/>
  </property>
  <property name="FSC#SKMF@103.510:mf_EnumStupenKlasifikacie" pid="54" fmtid="{D5CDD505-2E9C-101B-9397-08002B2CF9AE}">
    <vt:lpwstr/>
  </property>
  <property name="FSC#SKMF@103.510:mf_OpravneneOsoby" pid="55" fmtid="{D5CDD505-2E9C-101B-9397-08002B2CF9AE}">
    <vt:lpwstr/>
  </property>
  <property name="FSC#SKMF@103.510:mf_OpravneneOsoby_en" pid="56" fmtid="{D5CDD505-2E9C-101B-9397-08002B2CF9AE}">
    <vt:lpwstr/>
  </property>
  <property name="FSC#SKMF@103.510:mf_Vlastnik" pid="57" fmtid="{D5CDD505-2E9C-101B-9397-08002B2CF9AE}">
    <vt:lpwstr/>
  </property>
  <property name="FSC#SKMF@103.510:mf_Vlastnik_en" pid="58" fmtid="{D5CDD505-2E9C-101B-9397-08002B2CF9AE}">
    <vt:lpwstr/>
  </property>
  <property name="FSC#SKMF@103.510:mf_SpracEmail" pid="59" fmtid="{D5CDD505-2E9C-101B-9397-08002B2CF9AE}">
    <vt:lpwstr/>
  </property>
  <property name="FSC#SKMF@103.510:mf_aktuc_funkcia" pid="60" fmtid="{D5CDD505-2E9C-101B-9397-08002B2CF9AE}">
    <vt:lpwstr/>
  </property>
  <property name="FSC#SKMF@103.510:mf_aktuc_nadrutvar" pid="61" fmtid="{D5CDD505-2E9C-101B-9397-08002B2CF9AE}">
    <vt:lpwstr>100 (Predseda úradu)</vt:lpwstr>
  </property>
  <property name="FSC#SKMF@103.510:mf_aktuc_klapka" pid="62" fmtid="{D5CDD505-2E9C-101B-9397-08002B2CF9AE}">
    <vt:lpwstr>+421 911 409 920</vt:lpwstr>
  </property>
  <property name="FSC#SKMF@103.510:mf_aktuc_email" pid="63" fmtid="{D5CDD505-2E9C-101B-9397-08002B2CF9AE}">
    <vt:lpwstr>michal.madaras@normoff.gov.sk</vt:lpwstr>
  </property>
  <property name="FSC#SKMF@103.510:mf_aktuc" pid="64" fmtid="{D5CDD505-2E9C-101B-9397-08002B2CF9AE}">
    <vt:lpwstr>Mgr. Michal Madarás</vt:lpwstr>
  </property>
  <property name="FSC#SKMF@103.510:mf_aktuc_zast" pid="65" fmtid="{D5CDD505-2E9C-101B-9397-08002B2CF9AE}">
    <vt:lpwstr>Mgr. Michal Madarás</vt:lpwstr>
  </property>
  <property name="FSC#SKEDITIONREG@103.510:a_acceptor" pid="66" fmtid="{D5CDD505-2E9C-101B-9397-08002B2CF9AE}">
    <vt:lpwstr/>
  </property>
  <property name="FSC#SKEDITIONREG@103.510:a_clearedat" pid="67" fmtid="{D5CDD505-2E9C-101B-9397-08002B2CF9AE}">
    <vt:lpwstr/>
  </property>
  <property name="FSC#SKEDITIONREG@103.510:a_clearedby" pid="68" fmtid="{D5CDD505-2E9C-101B-9397-08002B2CF9AE}">
    <vt:lpwstr/>
  </property>
  <property name="FSC#SKEDITIONREG@103.510:a_comm" pid="69" fmtid="{D5CDD505-2E9C-101B-9397-08002B2CF9AE}">
    <vt:lpwstr/>
  </property>
  <property name="FSC#SKEDITIONREG@103.510:a_decisionattachments" pid="70" fmtid="{D5CDD505-2E9C-101B-9397-08002B2CF9AE}">
    <vt:lpwstr/>
  </property>
  <property name="FSC#SKEDITIONREG@103.510:a_deliveredat" pid="71" fmtid="{D5CDD505-2E9C-101B-9397-08002B2CF9AE}">
    <vt:lpwstr/>
  </property>
  <property name="FSC#SKEDITIONREG@103.510:a_delivery" pid="72" fmtid="{D5CDD505-2E9C-101B-9397-08002B2CF9AE}">
    <vt:lpwstr/>
  </property>
  <property name="FSC#SKEDITIONREG@103.510:a_extension" pid="73" fmtid="{D5CDD505-2E9C-101B-9397-08002B2CF9AE}">
    <vt:lpwstr/>
  </property>
  <property name="FSC#SKEDITIONREG@103.510:a_filenumber" pid="74" fmtid="{D5CDD505-2E9C-101B-9397-08002B2CF9AE}">
    <vt:lpwstr/>
  </property>
  <property name="FSC#SKEDITIONREG@103.510:a_fileresponsible" pid="75" fmtid="{D5CDD505-2E9C-101B-9397-08002B2CF9AE}">
    <vt:lpwstr/>
  </property>
  <property name="FSC#SKEDITIONREG@103.510:a_fileresporg" pid="76" fmtid="{D5CDD505-2E9C-101B-9397-08002B2CF9AE}">
    <vt:lpwstr/>
  </property>
  <property name="FSC#SKEDITIONREG@103.510:a_fileresporg_email_OU" pid="77" fmtid="{D5CDD505-2E9C-101B-9397-08002B2CF9AE}">
    <vt:lpwstr/>
  </property>
  <property name="FSC#SKEDITIONREG@103.510:a_fileresporg_emailaddress" pid="78" fmtid="{D5CDD505-2E9C-101B-9397-08002B2CF9AE}">
    <vt:lpwstr/>
  </property>
  <property name="FSC#SKEDITIONREG@103.510:a_fileresporg_fax" pid="79" fmtid="{D5CDD505-2E9C-101B-9397-08002B2CF9AE}">
    <vt:lpwstr/>
  </property>
  <property name="FSC#SKEDITIONREG@103.510:a_fileresporg_fax_OU" pid="80" fmtid="{D5CDD505-2E9C-101B-9397-08002B2CF9AE}">
    <vt:lpwstr/>
  </property>
  <property name="FSC#SKEDITIONREG@103.510:a_fileresporg_function" pid="81" fmtid="{D5CDD505-2E9C-101B-9397-08002B2CF9AE}">
    <vt:lpwstr/>
  </property>
  <property name="FSC#SKEDITIONREG@103.510:a_fileresporg_function_OU" pid="82" fmtid="{D5CDD505-2E9C-101B-9397-08002B2CF9AE}">
    <vt:lpwstr/>
  </property>
  <property name="FSC#SKEDITIONREG@103.510:a_fileresporg_head" pid="83" fmtid="{D5CDD505-2E9C-101B-9397-08002B2CF9AE}">
    <vt:lpwstr/>
  </property>
  <property name="FSC#SKEDITIONREG@103.510:a_fileresporg_head_OU" pid="84" fmtid="{D5CDD505-2E9C-101B-9397-08002B2CF9AE}">
    <vt:lpwstr/>
  </property>
  <property name="FSC#SKEDITIONREG@103.510:a_fileresporg_OU" pid="85" fmtid="{D5CDD505-2E9C-101B-9397-08002B2CF9AE}">
    <vt:lpwstr/>
  </property>
  <property name="FSC#SKEDITIONREG@103.510:a_fileresporg_phone" pid="86" fmtid="{D5CDD505-2E9C-101B-9397-08002B2CF9AE}">
    <vt:lpwstr/>
  </property>
  <property name="FSC#SKEDITIONREG@103.510:a_fileresporg_phone_OU" pid="87" fmtid="{D5CDD505-2E9C-101B-9397-08002B2CF9AE}">
    <vt:lpwstr/>
  </property>
  <property name="FSC#SKEDITIONREG@103.510:a_incattachments" pid="88" fmtid="{D5CDD505-2E9C-101B-9397-08002B2CF9AE}">
    <vt:lpwstr/>
  </property>
  <property name="FSC#SKEDITIONREG@103.510:a_incnr" pid="89" fmtid="{D5CDD505-2E9C-101B-9397-08002B2CF9AE}">
    <vt:lpwstr/>
  </property>
  <property name="FSC#SKEDITIONREG@103.510:a_objcreatedstr" pid="90" fmtid="{D5CDD505-2E9C-101B-9397-08002B2CF9AE}">
    <vt:lpwstr/>
  </property>
  <property name="FSC#SKEDITIONREG@103.510:a_ordernumber" pid="91" fmtid="{D5CDD505-2E9C-101B-9397-08002B2CF9AE}">
    <vt:lpwstr/>
  </property>
  <property name="FSC#SKEDITIONREG@103.510:a_oursign" pid="92" fmtid="{D5CDD505-2E9C-101B-9397-08002B2CF9AE}">
    <vt:lpwstr/>
  </property>
  <property name="FSC#SKEDITIONREG@103.510:a_sendersign" pid="93" fmtid="{D5CDD505-2E9C-101B-9397-08002B2CF9AE}">
    <vt:lpwstr/>
  </property>
  <property name="FSC#SKEDITIONREG@103.510:a_shortou" pid="94" fmtid="{D5CDD505-2E9C-101B-9397-08002B2CF9AE}">
    <vt:lpwstr/>
  </property>
  <property name="FSC#SKEDITIONREG@103.510:a_testsalutation" pid="95" fmtid="{D5CDD505-2E9C-101B-9397-08002B2CF9AE}">
    <vt:lpwstr/>
  </property>
  <property name="FSC#SKEDITIONREG@103.510:a_validfrom" pid="96" fmtid="{D5CDD505-2E9C-101B-9397-08002B2CF9AE}">
    <vt:lpwstr/>
  </property>
  <property name="FSC#SKEDITIONREG@103.510:as_activity" pid="97" fmtid="{D5CDD505-2E9C-101B-9397-08002B2CF9AE}">
    <vt:lpwstr/>
  </property>
  <property name="FSC#SKEDITIONREG@103.510:as_docdate" pid="98" fmtid="{D5CDD505-2E9C-101B-9397-08002B2CF9AE}">
    <vt:lpwstr/>
  </property>
  <property name="FSC#SKEDITIONREG@103.510:as_establishdate" pid="99" fmtid="{D5CDD505-2E9C-101B-9397-08002B2CF9AE}">
    <vt:lpwstr/>
  </property>
  <property name="FSC#SKEDITIONREG@103.510:as_fileresphead" pid="100" fmtid="{D5CDD505-2E9C-101B-9397-08002B2CF9AE}">
    <vt:lpwstr/>
  </property>
  <property name="FSC#SKEDITIONREG@103.510:as_filerespheadfnct" pid="101" fmtid="{D5CDD505-2E9C-101B-9397-08002B2CF9AE}">
    <vt:lpwstr/>
  </property>
  <property name="FSC#SKEDITIONREG@103.510:as_fileresponsible" pid="102" fmtid="{D5CDD505-2E9C-101B-9397-08002B2CF9AE}">
    <vt:lpwstr/>
  </property>
  <property name="FSC#SKEDITIONREG@103.510:as_filesubj" pid="103" fmtid="{D5CDD505-2E9C-101B-9397-08002B2CF9AE}">
    <vt:lpwstr/>
  </property>
  <property name="FSC#SKEDITIONREG@103.510:as_objname" pid="104" fmtid="{D5CDD505-2E9C-101B-9397-08002B2CF9AE}">
    <vt:lpwstr/>
  </property>
  <property name="FSC#SKEDITIONREG@103.510:as_ou" pid="105" fmtid="{D5CDD505-2E9C-101B-9397-08002B2CF9AE}">
    <vt:lpwstr/>
  </property>
  <property name="FSC#SKEDITIONREG@103.510:as_owner" pid="106" fmtid="{D5CDD505-2E9C-101B-9397-08002B2CF9AE}">
    <vt:lpwstr>Ing. Branislav Smieško</vt:lpwstr>
  </property>
  <property name="FSC#SKEDITIONREG@103.510:as_phonelink" pid="107" fmtid="{D5CDD505-2E9C-101B-9397-08002B2CF9AE}">
    <vt:lpwstr/>
  </property>
  <property name="FSC#SKEDITIONREG@103.510:oz_externAdr" pid="108" fmtid="{D5CDD505-2E9C-101B-9397-08002B2CF9AE}">
    <vt:lpwstr/>
  </property>
  <property name="FSC#SKEDITIONREG@103.510:a_depositperiod" pid="109" fmtid="{D5CDD505-2E9C-101B-9397-08002B2CF9AE}">
    <vt:lpwstr/>
  </property>
  <property name="FSC#SKEDITIONREG@103.510:a_disposestate" pid="110" fmtid="{D5CDD505-2E9C-101B-9397-08002B2CF9AE}">
    <vt:lpwstr/>
  </property>
  <property name="FSC#SKEDITIONREG@103.510:a_fileresponsiblefnct" pid="111" fmtid="{D5CDD505-2E9C-101B-9397-08002B2CF9AE}">
    <vt:lpwstr/>
  </property>
  <property name="FSC#SKEDITIONREG@103.510:a_fileresporg_position" pid="112" fmtid="{D5CDD505-2E9C-101B-9397-08002B2CF9AE}">
    <vt:lpwstr/>
  </property>
  <property name="FSC#SKEDITIONREG@103.510:a_fileresporg_position_OU" pid="113" fmtid="{D5CDD505-2E9C-101B-9397-08002B2CF9AE}">
    <vt:lpwstr/>
  </property>
  <property name="FSC#SKEDITIONREG@103.510:a_osobnecislosprac" pid="114" fmtid="{D5CDD505-2E9C-101B-9397-08002B2CF9AE}">
    <vt:lpwstr/>
  </property>
  <property name="FSC#SKEDITIONREG@103.510:a_registrysign" pid="115" fmtid="{D5CDD505-2E9C-101B-9397-08002B2CF9AE}">
    <vt:lpwstr/>
  </property>
  <property name="FSC#SKEDITIONREG@103.510:a_subfileatt" pid="116" fmtid="{D5CDD505-2E9C-101B-9397-08002B2CF9AE}">
    <vt:lpwstr/>
  </property>
  <property name="FSC#SKEDITIONREG@103.510:as_filesubjall" pid="117" fmtid="{D5CDD505-2E9C-101B-9397-08002B2CF9AE}">
    <vt:lpwstr/>
  </property>
  <property name="FSC#SKEDITIONREG@103.510:CreatedAt" pid="118" fmtid="{D5CDD505-2E9C-101B-9397-08002B2CF9AE}">
    <vt:lpwstr>31. 8. 2022, 13:47</vt:lpwstr>
  </property>
  <property name="FSC#SKEDITIONREG@103.510:curruserrolegroup" pid="119" fmtid="{D5CDD505-2E9C-101B-9397-08002B2CF9AE}">
    <vt:lpwstr>Predseda úradu</vt:lpwstr>
  </property>
  <property name="FSC#SKEDITIONREG@103.510:currusersubst" pid="120" fmtid="{D5CDD505-2E9C-101B-9397-08002B2CF9AE}">
    <vt:lpwstr>Mgr. Michal Madarás</vt:lpwstr>
  </property>
  <property name="FSC#SKEDITIONREG@103.510:emailsprac" pid="121" fmtid="{D5CDD505-2E9C-101B-9397-08002B2CF9AE}">
    <vt:lpwstr/>
  </property>
  <property name="FSC#SKEDITIONREG@103.510:ms_VyskladaniePoznamok" pid="122" fmtid="{D5CDD505-2E9C-101B-9397-08002B2CF9AE}">
    <vt:lpwstr/>
  </property>
  <property name="FSC#SKEDITIONREG@103.510:oumlname_fnct" pid="123" fmtid="{D5CDD505-2E9C-101B-9397-08002B2CF9AE}">
    <vt:lpwstr/>
  </property>
  <property name="FSC#SKEDITIONREG@103.510:sk_org_city" pid="124" fmtid="{D5CDD505-2E9C-101B-9397-08002B2CF9AE}">
    <vt:lpwstr>Bratislava 15</vt:lpwstr>
  </property>
  <property name="FSC#SKEDITIONREG@103.510:sk_org_dic" pid="125" fmtid="{D5CDD505-2E9C-101B-9397-08002B2CF9AE}">
    <vt:lpwstr>2020850711</vt:lpwstr>
  </property>
  <property name="FSC#SKEDITIONREG@103.510:sk_org_email" pid="126" fmtid="{D5CDD505-2E9C-101B-9397-08002B2CF9AE}">
    <vt:lpwstr>mailto:unms@normoff.gov.sk</vt:lpwstr>
  </property>
  <property name="FSC#SKEDITIONREG@103.510:sk_org_fax" pid="127" fmtid="{D5CDD505-2E9C-101B-9397-08002B2CF9AE}">
    <vt:lpwstr/>
  </property>
  <property name="FSC#SKEDITIONREG@103.510:sk_org_fullname" pid="128" fmtid="{D5CDD505-2E9C-101B-9397-08002B2CF9AE}">
    <vt:lpwstr>Úrad pre normalizáciu, metrológiu a skúšobníctvo Slovenskej republiky</vt:lpwstr>
  </property>
  <property name="FSC#SKEDITIONREG@103.510:sk_org_ico" pid="129" fmtid="{D5CDD505-2E9C-101B-9397-08002B2CF9AE}">
    <vt:lpwstr>30810710</vt:lpwstr>
  </property>
  <property name="FSC#SKEDITIONREG@103.510:sk_org_phone" pid="130" fmtid="{D5CDD505-2E9C-101B-9397-08002B2CF9AE}">
    <vt:lpwstr>+421252496847</vt:lpwstr>
  </property>
  <property name="FSC#SKEDITIONREG@103.510:sk_org_shortname" pid="131" fmtid="{D5CDD505-2E9C-101B-9397-08002B2CF9AE}">
    <vt:lpwstr/>
  </property>
  <property name="FSC#SKEDITIONREG@103.510:sk_org_state" pid="132" fmtid="{D5CDD505-2E9C-101B-9397-08002B2CF9AE}">
    <vt:lpwstr/>
  </property>
  <property name="FSC#SKEDITIONREG@103.510:sk_org_street" pid="133" fmtid="{D5CDD505-2E9C-101B-9397-08002B2CF9AE}">
    <vt:lpwstr>Štefanovičova 3</vt:lpwstr>
  </property>
  <property name="FSC#SKEDITIONREG@103.510:sk_org_zip" pid="134" fmtid="{D5CDD505-2E9C-101B-9397-08002B2CF9AE}">
    <vt:lpwstr>810 05</vt:lpwstr>
  </property>
  <property name="FSC#SKEDITIONREG@103.510:viz_clearedat" pid="135" fmtid="{D5CDD505-2E9C-101B-9397-08002B2CF9AE}">
    <vt:lpwstr/>
  </property>
  <property name="FSC#SKEDITIONREG@103.510:viz_clearedby" pid="136" fmtid="{D5CDD505-2E9C-101B-9397-08002B2CF9AE}">
    <vt:lpwstr/>
  </property>
  <property name="FSC#SKEDITIONREG@103.510:viz_comm" pid="137" fmtid="{D5CDD505-2E9C-101B-9397-08002B2CF9AE}">
    <vt:lpwstr/>
  </property>
  <property name="FSC#SKEDITIONREG@103.510:viz_decisionattachments" pid="138" fmtid="{D5CDD505-2E9C-101B-9397-08002B2CF9AE}">
    <vt:lpwstr/>
  </property>
  <property name="FSC#SKEDITIONREG@103.510:viz_deliveredat" pid="139" fmtid="{D5CDD505-2E9C-101B-9397-08002B2CF9AE}">
    <vt:lpwstr/>
  </property>
  <property name="FSC#SKEDITIONREG@103.510:viz_delivery" pid="140" fmtid="{D5CDD505-2E9C-101B-9397-08002B2CF9AE}">
    <vt:lpwstr/>
  </property>
  <property name="FSC#SKEDITIONREG@103.510:viz_extension" pid="141" fmtid="{D5CDD505-2E9C-101B-9397-08002B2CF9AE}">
    <vt:lpwstr/>
  </property>
  <property name="FSC#SKEDITIONREG@103.510:viz_filenumber" pid="142" fmtid="{D5CDD505-2E9C-101B-9397-08002B2CF9AE}">
    <vt:lpwstr/>
  </property>
  <property name="FSC#SKEDITIONREG@103.510:viz_fileresponsible" pid="143" fmtid="{D5CDD505-2E9C-101B-9397-08002B2CF9AE}">
    <vt:lpwstr/>
  </property>
  <property name="FSC#SKEDITIONREG@103.510:viz_fileresporg" pid="144" fmtid="{D5CDD505-2E9C-101B-9397-08002B2CF9AE}">
    <vt:lpwstr/>
  </property>
  <property name="FSC#SKEDITIONREG@103.510:viz_fileresporg_email_OU" pid="145" fmtid="{D5CDD505-2E9C-101B-9397-08002B2CF9AE}">
    <vt:lpwstr/>
  </property>
  <property name="FSC#SKEDITIONREG@103.510:viz_fileresporg_emailaddress" pid="146" fmtid="{D5CDD505-2E9C-101B-9397-08002B2CF9AE}">
    <vt:lpwstr/>
  </property>
  <property name="FSC#SKEDITIONREG@103.510:viz_fileresporg_fax" pid="147" fmtid="{D5CDD505-2E9C-101B-9397-08002B2CF9AE}">
    <vt:lpwstr/>
  </property>
  <property name="FSC#SKEDITIONREG@103.510:viz_fileresporg_fax_OU" pid="148" fmtid="{D5CDD505-2E9C-101B-9397-08002B2CF9AE}">
    <vt:lpwstr/>
  </property>
  <property name="FSC#SKEDITIONREG@103.510:viz_fileresporg_function" pid="149" fmtid="{D5CDD505-2E9C-101B-9397-08002B2CF9AE}">
    <vt:lpwstr/>
  </property>
  <property name="FSC#SKEDITIONREG@103.510:viz_fileresporg_function_OU" pid="150" fmtid="{D5CDD505-2E9C-101B-9397-08002B2CF9AE}">
    <vt:lpwstr/>
  </property>
  <property name="FSC#SKEDITIONREG@103.510:viz_fileresporg_head" pid="151" fmtid="{D5CDD505-2E9C-101B-9397-08002B2CF9AE}">
    <vt:lpwstr/>
  </property>
  <property name="FSC#SKEDITIONREG@103.510:viz_fileresporg_head_OU" pid="152" fmtid="{D5CDD505-2E9C-101B-9397-08002B2CF9AE}">
    <vt:lpwstr/>
  </property>
  <property name="FSC#SKEDITIONREG@103.510:viz_fileresporg_longname" pid="153" fmtid="{D5CDD505-2E9C-101B-9397-08002B2CF9AE}">
    <vt:lpwstr/>
  </property>
  <property name="FSC#SKEDITIONREG@103.510:viz_fileresporg_mesto" pid="154" fmtid="{D5CDD505-2E9C-101B-9397-08002B2CF9AE}">
    <vt:lpwstr/>
  </property>
  <property name="FSC#SKEDITIONREG@103.510:viz_fileresporg_odbor" pid="155" fmtid="{D5CDD505-2E9C-101B-9397-08002B2CF9AE}">
    <vt:lpwstr/>
  </property>
  <property name="FSC#SKEDITIONREG@103.510:viz_fileresporg_odbor_function" pid="156" fmtid="{D5CDD505-2E9C-101B-9397-08002B2CF9AE}">
    <vt:lpwstr/>
  </property>
  <property name="FSC#SKEDITIONREG@103.510:viz_fileresporg_odbor_head" pid="157" fmtid="{D5CDD505-2E9C-101B-9397-08002B2CF9AE}">
    <vt:lpwstr/>
  </property>
  <property name="FSC#SKEDITIONREG@103.510:viz_fileresporg_OU" pid="158" fmtid="{D5CDD505-2E9C-101B-9397-08002B2CF9AE}">
    <vt:lpwstr/>
  </property>
  <property name="FSC#SKEDITIONREG@103.510:viz_fileresporg_phone" pid="159" fmtid="{D5CDD505-2E9C-101B-9397-08002B2CF9AE}">
    <vt:lpwstr/>
  </property>
  <property name="FSC#SKEDITIONREG@103.510:viz_fileresporg_phone_OU" pid="160" fmtid="{D5CDD505-2E9C-101B-9397-08002B2CF9AE}">
    <vt:lpwstr/>
  </property>
  <property name="FSC#SKEDITIONREG@103.510:viz_fileresporg_position" pid="161" fmtid="{D5CDD505-2E9C-101B-9397-08002B2CF9AE}">
    <vt:lpwstr/>
  </property>
  <property name="FSC#SKEDITIONREG@103.510:viz_fileresporg_position_OU" pid="162" fmtid="{D5CDD505-2E9C-101B-9397-08002B2CF9AE}">
    <vt:lpwstr/>
  </property>
  <property name="FSC#SKEDITIONREG@103.510:viz_fileresporg_psc" pid="163" fmtid="{D5CDD505-2E9C-101B-9397-08002B2CF9AE}">
    <vt:lpwstr/>
  </property>
  <property name="FSC#SKEDITIONREG@103.510:viz_fileresporg_sekcia" pid="164" fmtid="{D5CDD505-2E9C-101B-9397-08002B2CF9AE}">
    <vt:lpwstr/>
  </property>
  <property name="FSC#SKEDITIONREG@103.510:viz_fileresporg_sekcia_function" pid="165" fmtid="{D5CDD505-2E9C-101B-9397-08002B2CF9AE}">
    <vt:lpwstr/>
  </property>
  <property name="FSC#SKEDITIONREG@103.510:viz_fileresporg_sekcia_head" pid="166" fmtid="{D5CDD505-2E9C-101B-9397-08002B2CF9AE}">
    <vt:lpwstr/>
  </property>
  <property name="FSC#SKEDITIONREG@103.510:viz_fileresporg_stat" pid="167" fmtid="{D5CDD505-2E9C-101B-9397-08002B2CF9AE}">
    <vt:lpwstr/>
  </property>
  <property name="FSC#SKEDITIONREG@103.510:viz_fileresporg_ulica" pid="168" fmtid="{D5CDD505-2E9C-101B-9397-08002B2CF9AE}">
    <vt:lpwstr/>
  </property>
  <property name="FSC#SKEDITIONREG@103.510:viz_fileresporgknazov" pid="169" fmtid="{D5CDD505-2E9C-101B-9397-08002B2CF9AE}">
    <vt:lpwstr/>
  </property>
  <property name="FSC#SKEDITIONREG@103.510:viz_filesubj" pid="170" fmtid="{D5CDD505-2E9C-101B-9397-08002B2CF9AE}">
    <vt:lpwstr/>
  </property>
  <property name="FSC#SKEDITIONREG@103.510:viz_incattachments" pid="171" fmtid="{D5CDD505-2E9C-101B-9397-08002B2CF9AE}">
    <vt:lpwstr/>
  </property>
  <property name="FSC#SKEDITIONREG@103.510:viz_incnr" pid="172" fmtid="{D5CDD505-2E9C-101B-9397-08002B2CF9AE}">
    <vt:lpwstr/>
  </property>
  <property name="FSC#SKEDITIONREG@103.510:viz_intletterrecivers" pid="173" fmtid="{D5CDD505-2E9C-101B-9397-08002B2CF9AE}">
    <vt:lpwstr/>
  </property>
  <property name="FSC#SKEDITIONREG@103.510:viz_objcreatedstr" pid="174" fmtid="{D5CDD505-2E9C-101B-9397-08002B2CF9AE}">
    <vt:lpwstr/>
  </property>
  <property name="FSC#SKEDITIONREG@103.510:viz_ordernumber" pid="175" fmtid="{D5CDD505-2E9C-101B-9397-08002B2CF9AE}">
    <vt:lpwstr/>
  </property>
  <property name="FSC#SKEDITIONREG@103.510:viz_oursign" pid="176" fmtid="{D5CDD505-2E9C-101B-9397-08002B2CF9AE}">
    <vt:lpwstr/>
  </property>
  <property name="FSC#SKEDITIONREG@103.510:viz_responseto_createdby" pid="177" fmtid="{D5CDD505-2E9C-101B-9397-08002B2CF9AE}">
    <vt:lpwstr/>
  </property>
  <property name="FSC#SKEDITIONREG@103.510:viz_sendersign" pid="178" fmtid="{D5CDD505-2E9C-101B-9397-08002B2CF9AE}">
    <vt:lpwstr/>
  </property>
  <property name="FSC#SKEDITIONREG@103.510:viz_shortfileresporg" pid="179" fmtid="{D5CDD505-2E9C-101B-9397-08002B2CF9AE}">
    <vt:lpwstr/>
  </property>
  <property name="FSC#SKEDITIONREG@103.510:viz_tel_number" pid="180" fmtid="{D5CDD505-2E9C-101B-9397-08002B2CF9AE}">
    <vt:lpwstr/>
  </property>
  <property name="FSC#SKEDITIONREG@103.510:viz_tel_number2" pid="181" fmtid="{D5CDD505-2E9C-101B-9397-08002B2CF9AE}">
    <vt:lpwstr/>
  </property>
  <property name="FSC#SKEDITIONREG@103.510:viz_testsalutation" pid="182" fmtid="{D5CDD505-2E9C-101B-9397-08002B2CF9AE}">
    <vt:lpwstr/>
  </property>
  <property name="FSC#SKEDITIONREG@103.510:viz_validfrom" pid="183" fmtid="{D5CDD505-2E9C-101B-9397-08002B2CF9AE}">
    <vt:lpwstr/>
  </property>
  <property name="FSC#SKEDITIONREG@103.510:zaznam_jeden_adresat" pid="184" fmtid="{D5CDD505-2E9C-101B-9397-08002B2CF9AE}">
    <vt:lpwstr/>
  </property>
  <property name="FSC#SKEDITIONREG@103.510:zaznam_vnut_adresati_1" pid="185" fmtid="{D5CDD505-2E9C-101B-9397-08002B2CF9AE}">
    <vt:lpwstr/>
  </property>
  <property name="FSC#SKEDITIONREG@103.510:zaznam_vnut_adresati_2" pid="186" fmtid="{D5CDD505-2E9C-101B-9397-08002B2CF9AE}">
    <vt:lpwstr/>
  </property>
  <property name="FSC#SKEDITIONREG@103.510:zaznam_vnut_adresati_3" pid="187" fmtid="{D5CDD505-2E9C-101B-9397-08002B2CF9AE}">
    <vt:lpwstr/>
  </property>
  <property name="FSC#SKEDITIONREG@103.510:zaznam_vnut_adresati_4" pid="188" fmtid="{D5CDD505-2E9C-101B-9397-08002B2CF9AE}">
    <vt:lpwstr/>
  </property>
  <property name="FSC#SKEDITIONREG@103.510:zaznam_vnut_adresati_5" pid="189" fmtid="{D5CDD505-2E9C-101B-9397-08002B2CF9AE}">
    <vt:lpwstr/>
  </property>
  <property name="FSC#SKEDITIONREG@103.510:zaznam_vnut_adresati_6" pid="190" fmtid="{D5CDD505-2E9C-101B-9397-08002B2CF9AE}">
    <vt:lpwstr/>
  </property>
  <property name="FSC#SKEDITIONREG@103.510:zaznam_vnut_adresati_7" pid="191" fmtid="{D5CDD505-2E9C-101B-9397-08002B2CF9AE}">
    <vt:lpwstr/>
  </property>
  <property name="FSC#SKEDITIONREG@103.510:zaznam_vnut_adresati_8" pid="192" fmtid="{D5CDD505-2E9C-101B-9397-08002B2CF9AE}">
    <vt:lpwstr/>
  </property>
  <property name="FSC#SKEDITIONREG@103.510:zaznam_vnut_adresati_9" pid="193" fmtid="{D5CDD505-2E9C-101B-9397-08002B2CF9AE}">
    <vt:lpwstr/>
  </property>
  <property name="FSC#SKEDITIONREG@103.510:zaznam_vnut_adresati_10" pid="194" fmtid="{D5CDD505-2E9C-101B-9397-08002B2CF9AE}">
    <vt:lpwstr/>
  </property>
  <property name="FSC#SKEDITIONREG@103.510:zaznam_vnut_adresati_11" pid="195" fmtid="{D5CDD505-2E9C-101B-9397-08002B2CF9AE}">
    <vt:lpwstr/>
  </property>
  <property name="FSC#SKEDITIONREG@103.510:zaznam_vnut_adresati_12" pid="196" fmtid="{D5CDD505-2E9C-101B-9397-08002B2CF9AE}">
    <vt:lpwstr/>
  </property>
  <property name="FSC#SKEDITIONREG@103.510:zaznam_vnut_adresati_13" pid="197" fmtid="{D5CDD505-2E9C-101B-9397-08002B2CF9AE}">
    <vt:lpwstr/>
  </property>
  <property name="FSC#SKEDITIONREG@103.510:zaznam_vnut_adresati_14" pid="198" fmtid="{D5CDD505-2E9C-101B-9397-08002B2CF9AE}">
    <vt:lpwstr/>
  </property>
  <property name="FSC#SKEDITIONREG@103.510:zaznam_vnut_adresati_15" pid="199" fmtid="{D5CDD505-2E9C-101B-9397-08002B2CF9AE}">
    <vt:lpwstr/>
  </property>
  <property name="FSC#SKEDITIONREG@103.510:zaznam_vnut_adresati_16" pid="200" fmtid="{D5CDD505-2E9C-101B-9397-08002B2CF9AE}">
    <vt:lpwstr/>
  </property>
  <property name="FSC#SKEDITIONREG@103.510:zaznam_vnut_adresati_17" pid="201" fmtid="{D5CDD505-2E9C-101B-9397-08002B2CF9AE}">
    <vt:lpwstr/>
  </property>
  <property name="FSC#SKEDITIONREG@103.510:zaznam_vnut_adresati_18" pid="202" fmtid="{D5CDD505-2E9C-101B-9397-08002B2CF9AE}">
    <vt:lpwstr/>
  </property>
  <property name="FSC#SKEDITIONREG@103.510:zaznam_vnut_adresati_19" pid="203" fmtid="{D5CDD505-2E9C-101B-9397-08002B2CF9AE}">
    <vt:lpwstr/>
  </property>
  <property name="FSC#SKEDITIONREG@103.510:zaznam_vnut_adresati_20" pid="204" fmtid="{D5CDD505-2E9C-101B-9397-08002B2CF9AE}">
    <vt:lpwstr/>
  </property>
  <property name="FSC#SKEDITIONREG@103.510:zaznam_vnut_adresati_21" pid="205" fmtid="{D5CDD505-2E9C-101B-9397-08002B2CF9AE}">
    <vt:lpwstr/>
  </property>
  <property name="FSC#SKEDITIONREG@103.510:zaznam_vnut_adresati_22" pid="206" fmtid="{D5CDD505-2E9C-101B-9397-08002B2CF9AE}">
    <vt:lpwstr/>
  </property>
  <property name="FSC#SKEDITIONREG@103.510:zaznam_vnut_adresati_23" pid="207" fmtid="{D5CDD505-2E9C-101B-9397-08002B2CF9AE}">
    <vt:lpwstr/>
  </property>
  <property name="FSC#SKEDITIONREG@103.510:zaznam_vnut_adresati_24" pid="208" fmtid="{D5CDD505-2E9C-101B-9397-08002B2CF9AE}">
    <vt:lpwstr/>
  </property>
  <property name="FSC#SKEDITIONREG@103.510:zaznam_vnut_adresati_25" pid="209" fmtid="{D5CDD505-2E9C-101B-9397-08002B2CF9AE}">
    <vt:lpwstr/>
  </property>
  <property name="FSC#SKEDITIONREG@103.510:zaznam_vnut_adresati_26" pid="210" fmtid="{D5CDD505-2E9C-101B-9397-08002B2CF9AE}">
    <vt:lpwstr/>
  </property>
  <property name="FSC#SKEDITIONREG@103.510:zaznam_vnut_adresati_27" pid="211" fmtid="{D5CDD505-2E9C-101B-9397-08002B2CF9AE}">
    <vt:lpwstr/>
  </property>
  <property name="FSC#SKEDITIONREG@103.510:zaznam_vnut_adresati_28" pid="212" fmtid="{D5CDD505-2E9C-101B-9397-08002B2CF9AE}">
    <vt:lpwstr/>
  </property>
  <property name="FSC#SKEDITIONREG@103.510:zaznam_vnut_adresati_29" pid="213" fmtid="{D5CDD505-2E9C-101B-9397-08002B2CF9AE}">
    <vt:lpwstr/>
  </property>
  <property name="FSC#SKEDITIONREG@103.510:zaznam_vnut_adresati_30" pid="214" fmtid="{D5CDD505-2E9C-101B-9397-08002B2CF9AE}">
    <vt:lpwstr/>
  </property>
  <property name="FSC#SKEDITIONREG@103.510:zaznam_vnut_adresati_31" pid="215" fmtid="{D5CDD505-2E9C-101B-9397-08002B2CF9AE}">
    <vt:lpwstr/>
  </property>
  <property name="FSC#SKEDITIONREG@103.510:zaznam_vnut_adresati_32" pid="216" fmtid="{D5CDD505-2E9C-101B-9397-08002B2CF9AE}">
    <vt:lpwstr/>
  </property>
  <property name="FSC#SKEDITIONREG@103.510:zaznam_vnut_adresati_33" pid="217" fmtid="{D5CDD505-2E9C-101B-9397-08002B2CF9AE}">
    <vt:lpwstr/>
  </property>
  <property name="FSC#SKEDITIONREG@103.510:zaznam_vnut_adresati_34" pid="218" fmtid="{D5CDD505-2E9C-101B-9397-08002B2CF9AE}">
    <vt:lpwstr/>
  </property>
  <property name="FSC#SKEDITIONREG@103.510:zaznam_vnut_adresati_35" pid="219" fmtid="{D5CDD505-2E9C-101B-9397-08002B2CF9AE}">
    <vt:lpwstr/>
  </property>
  <property name="FSC#SKEDITIONREG@103.510:zaznam_vnut_adresati_36" pid="220" fmtid="{D5CDD505-2E9C-101B-9397-08002B2CF9AE}">
    <vt:lpwstr/>
  </property>
  <property name="FSC#SKEDITIONREG@103.510:zaznam_vnut_adresati_37" pid="221" fmtid="{D5CDD505-2E9C-101B-9397-08002B2CF9AE}">
    <vt:lpwstr/>
  </property>
  <property name="FSC#SKEDITIONREG@103.510:zaznam_vnut_adresati_38" pid="222" fmtid="{D5CDD505-2E9C-101B-9397-08002B2CF9AE}">
    <vt:lpwstr/>
  </property>
  <property name="FSC#SKEDITIONREG@103.510:zaznam_vnut_adresati_39" pid="223" fmtid="{D5CDD505-2E9C-101B-9397-08002B2CF9AE}">
    <vt:lpwstr/>
  </property>
  <property name="FSC#SKEDITIONREG@103.510:zaznam_vnut_adresati_40" pid="224" fmtid="{D5CDD505-2E9C-101B-9397-08002B2CF9AE}">
    <vt:lpwstr/>
  </property>
  <property name="FSC#SKEDITIONREG@103.510:zaznam_vnut_adresati_41" pid="225" fmtid="{D5CDD505-2E9C-101B-9397-08002B2CF9AE}">
    <vt:lpwstr/>
  </property>
  <property name="FSC#SKEDITIONREG@103.510:zaznam_vnut_adresati_42" pid="226" fmtid="{D5CDD505-2E9C-101B-9397-08002B2CF9AE}">
    <vt:lpwstr/>
  </property>
  <property name="FSC#SKEDITIONREG@103.510:zaznam_vnut_adresati_43" pid="227" fmtid="{D5CDD505-2E9C-101B-9397-08002B2CF9AE}">
    <vt:lpwstr/>
  </property>
  <property name="FSC#SKEDITIONREG@103.510:zaznam_vnut_adresati_44" pid="228" fmtid="{D5CDD505-2E9C-101B-9397-08002B2CF9AE}">
    <vt:lpwstr/>
  </property>
  <property name="FSC#SKEDITIONREG@103.510:zaznam_vnut_adresati_45" pid="229" fmtid="{D5CDD505-2E9C-101B-9397-08002B2CF9AE}">
    <vt:lpwstr/>
  </property>
  <property name="FSC#SKEDITIONREG@103.510:zaznam_vnut_adresati_46" pid="230" fmtid="{D5CDD505-2E9C-101B-9397-08002B2CF9AE}">
    <vt:lpwstr/>
  </property>
  <property name="FSC#SKEDITIONREG@103.510:zaznam_vnut_adresati_47" pid="231" fmtid="{D5CDD505-2E9C-101B-9397-08002B2CF9AE}">
    <vt:lpwstr/>
  </property>
  <property name="FSC#SKEDITIONREG@103.510:zaznam_vnut_adresati_48" pid="232" fmtid="{D5CDD505-2E9C-101B-9397-08002B2CF9AE}">
    <vt:lpwstr/>
  </property>
  <property name="FSC#SKEDITIONREG@103.510:zaznam_vnut_adresati_49" pid="233" fmtid="{D5CDD505-2E9C-101B-9397-08002B2CF9AE}">
    <vt:lpwstr/>
  </property>
  <property name="FSC#SKEDITIONREG@103.510:zaznam_vnut_adresati_50" pid="234" fmtid="{D5CDD505-2E9C-101B-9397-08002B2CF9AE}">
    <vt:lpwstr/>
  </property>
  <property name="FSC#SKEDITIONREG@103.510:zaznam_vnut_adresati_51" pid="235" fmtid="{D5CDD505-2E9C-101B-9397-08002B2CF9AE}">
    <vt:lpwstr/>
  </property>
  <property name="FSC#SKEDITIONREG@103.510:zaznam_vnut_adresati_52" pid="236" fmtid="{D5CDD505-2E9C-101B-9397-08002B2CF9AE}">
    <vt:lpwstr/>
  </property>
  <property name="FSC#SKEDITIONREG@103.510:zaznam_vnut_adresati_53" pid="237" fmtid="{D5CDD505-2E9C-101B-9397-08002B2CF9AE}">
    <vt:lpwstr/>
  </property>
  <property name="FSC#SKEDITIONREG@103.510:zaznam_vnut_adresati_54" pid="238" fmtid="{D5CDD505-2E9C-101B-9397-08002B2CF9AE}">
    <vt:lpwstr/>
  </property>
  <property name="FSC#SKEDITIONREG@103.510:zaznam_vnut_adresati_55" pid="239" fmtid="{D5CDD505-2E9C-101B-9397-08002B2CF9AE}">
    <vt:lpwstr/>
  </property>
  <property name="FSC#SKEDITIONREG@103.510:zaznam_vnut_adresati_56" pid="240" fmtid="{D5CDD505-2E9C-101B-9397-08002B2CF9AE}">
    <vt:lpwstr/>
  </property>
  <property name="FSC#SKEDITIONREG@103.510:zaznam_vnut_adresati_57" pid="241" fmtid="{D5CDD505-2E9C-101B-9397-08002B2CF9AE}">
    <vt:lpwstr/>
  </property>
  <property name="FSC#SKEDITIONREG@103.510:zaznam_vnut_adresati_58" pid="242" fmtid="{D5CDD505-2E9C-101B-9397-08002B2CF9AE}">
    <vt:lpwstr/>
  </property>
  <property name="FSC#SKEDITIONREG@103.510:zaznam_vnut_adresati_59" pid="243" fmtid="{D5CDD505-2E9C-101B-9397-08002B2CF9AE}">
    <vt:lpwstr/>
  </property>
  <property name="FSC#SKEDITIONREG@103.510:zaznam_vnut_adresati_60" pid="244" fmtid="{D5CDD505-2E9C-101B-9397-08002B2CF9AE}">
    <vt:lpwstr/>
  </property>
  <property name="FSC#SKEDITIONREG@103.510:zaznam_vnut_adresati_61" pid="245" fmtid="{D5CDD505-2E9C-101B-9397-08002B2CF9AE}">
    <vt:lpwstr/>
  </property>
  <property name="FSC#SKEDITIONREG@103.510:zaznam_vnut_adresati_62" pid="246" fmtid="{D5CDD505-2E9C-101B-9397-08002B2CF9AE}">
    <vt:lpwstr/>
  </property>
  <property name="FSC#SKEDITIONREG@103.510:zaznam_vnut_adresati_63" pid="247" fmtid="{D5CDD505-2E9C-101B-9397-08002B2CF9AE}">
    <vt:lpwstr/>
  </property>
  <property name="FSC#SKEDITIONREG@103.510:zaznam_vnut_adresati_64" pid="248" fmtid="{D5CDD505-2E9C-101B-9397-08002B2CF9AE}">
    <vt:lpwstr/>
  </property>
  <property name="FSC#SKEDITIONREG@103.510:zaznam_vnut_adresati_65" pid="249" fmtid="{D5CDD505-2E9C-101B-9397-08002B2CF9AE}">
    <vt:lpwstr/>
  </property>
  <property name="FSC#SKEDITIONREG@103.510:zaznam_vnut_adresati_66" pid="250" fmtid="{D5CDD505-2E9C-101B-9397-08002B2CF9AE}">
    <vt:lpwstr/>
  </property>
  <property name="FSC#SKEDITIONREG@103.510:zaznam_vnut_adresati_67" pid="251" fmtid="{D5CDD505-2E9C-101B-9397-08002B2CF9AE}">
    <vt:lpwstr/>
  </property>
  <property name="FSC#SKEDITIONREG@103.510:zaznam_vnut_adresati_68" pid="252" fmtid="{D5CDD505-2E9C-101B-9397-08002B2CF9AE}">
    <vt:lpwstr/>
  </property>
  <property name="FSC#SKEDITIONREG@103.510:zaznam_vnut_adresati_69" pid="253" fmtid="{D5CDD505-2E9C-101B-9397-08002B2CF9AE}">
    <vt:lpwstr/>
  </property>
  <property name="FSC#SKEDITIONREG@103.510:zaznam_vnut_adresati_70" pid="254" fmtid="{D5CDD505-2E9C-101B-9397-08002B2CF9AE}">
    <vt:lpwstr/>
  </property>
  <property name="FSC#SKEDITIONREG@103.510:zaznam_vonk_adresati_1" pid="255" fmtid="{D5CDD505-2E9C-101B-9397-08002B2CF9AE}">
    <vt:lpwstr/>
  </property>
  <property name="FSC#SKEDITIONREG@103.510:zaznam_vonk_adresati_2" pid="256" fmtid="{D5CDD505-2E9C-101B-9397-08002B2CF9AE}">
    <vt:lpwstr/>
  </property>
  <property name="FSC#SKEDITIONREG@103.510:zaznam_vonk_adresati_3" pid="257" fmtid="{D5CDD505-2E9C-101B-9397-08002B2CF9AE}">
    <vt:lpwstr/>
  </property>
  <property name="FSC#SKEDITIONREG@103.510:zaznam_vonk_adresati_4" pid="258" fmtid="{D5CDD505-2E9C-101B-9397-08002B2CF9AE}">
    <vt:lpwstr/>
  </property>
  <property name="FSC#SKEDITIONREG@103.510:zaznam_vonk_adresati_5" pid="259" fmtid="{D5CDD505-2E9C-101B-9397-08002B2CF9AE}">
    <vt:lpwstr/>
  </property>
  <property name="FSC#SKEDITIONREG@103.510:zaznam_vonk_adresati_6" pid="260" fmtid="{D5CDD505-2E9C-101B-9397-08002B2CF9AE}">
    <vt:lpwstr/>
  </property>
  <property name="FSC#SKEDITIONREG@103.510:zaznam_vonk_adresati_7" pid="261" fmtid="{D5CDD505-2E9C-101B-9397-08002B2CF9AE}">
    <vt:lpwstr/>
  </property>
  <property name="FSC#SKEDITIONREG@103.510:zaznam_vonk_adresati_8" pid="262" fmtid="{D5CDD505-2E9C-101B-9397-08002B2CF9AE}">
    <vt:lpwstr/>
  </property>
  <property name="FSC#SKEDITIONREG@103.510:zaznam_vonk_adresati_9" pid="263" fmtid="{D5CDD505-2E9C-101B-9397-08002B2CF9AE}">
    <vt:lpwstr/>
  </property>
  <property name="FSC#SKEDITIONREG@103.510:zaznam_vonk_adresati_10" pid="264" fmtid="{D5CDD505-2E9C-101B-9397-08002B2CF9AE}">
    <vt:lpwstr/>
  </property>
  <property name="FSC#SKEDITIONREG@103.510:zaznam_vonk_adresati_11" pid="265" fmtid="{D5CDD505-2E9C-101B-9397-08002B2CF9AE}">
    <vt:lpwstr/>
  </property>
  <property name="FSC#SKEDITIONREG@103.510:zaznam_vonk_adresati_12" pid="266" fmtid="{D5CDD505-2E9C-101B-9397-08002B2CF9AE}">
    <vt:lpwstr/>
  </property>
  <property name="FSC#SKEDITIONREG@103.510:zaznam_vonk_adresati_13" pid="267" fmtid="{D5CDD505-2E9C-101B-9397-08002B2CF9AE}">
    <vt:lpwstr/>
  </property>
  <property name="FSC#SKEDITIONREG@103.510:zaznam_vonk_adresati_14" pid="268" fmtid="{D5CDD505-2E9C-101B-9397-08002B2CF9AE}">
    <vt:lpwstr/>
  </property>
  <property name="FSC#SKEDITIONREG@103.510:zaznam_vonk_adresati_15" pid="269" fmtid="{D5CDD505-2E9C-101B-9397-08002B2CF9AE}">
    <vt:lpwstr/>
  </property>
  <property name="FSC#SKEDITIONREG@103.510:zaznam_vonk_adresati_16" pid="270" fmtid="{D5CDD505-2E9C-101B-9397-08002B2CF9AE}">
    <vt:lpwstr/>
  </property>
  <property name="FSC#SKEDITIONREG@103.510:zaznam_vonk_adresati_17" pid="271" fmtid="{D5CDD505-2E9C-101B-9397-08002B2CF9AE}">
    <vt:lpwstr/>
  </property>
  <property name="FSC#SKEDITIONREG@103.510:zaznam_vonk_adresati_18" pid="272" fmtid="{D5CDD505-2E9C-101B-9397-08002B2CF9AE}">
    <vt:lpwstr/>
  </property>
  <property name="FSC#SKEDITIONREG@103.510:zaznam_vonk_adresati_19" pid="273" fmtid="{D5CDD505-2E9C-101B-9397-08002B2CF9AE}">
    <vt:lpwstr/>
  </property>
  <property name="FSC#SKEDITIONREG@103.510:zaznam_vonk_adresati_20" pid="274" fmtid="{D5CDD505-2E9C-101B-9397-08002B2CF9AE}">
    <vt:lpwstr/>
  </property>
  <property name="FSC#SKEDITIONREG@103.510:zaznam_vonk_adresati_21" pid="275" fmtid="{D5CDD505-2E9C-101B-9397-08002B2CF9AE}">
    <vt:lpwstr/>
  </property>
  <property name="FSC#SKEDITIONREG@103.510:zaznam_vonk_adresati_22" pid="276" fmtid="{D5CDD505-2E9C-101B-9397-08002B2CF9AE}">
    <vt:lpwstr/>
  </property>
  <property name="FSC#SKEDITIONREG@103.510:zaznam_vonk_adresati_23" pid="277" fmtid="{D5CDD505-2E9C-101B-9397-08002B2CF9AE}">
    <vt:lpwstr/>
  </property>
  <property name="FSC#SKEDITIONREG@103.510:zaznam_vonk_adresati_24" pid="278" fmtid="{D5CDD505-2E9C-101B-9397-08002B2CF9AE}">
    <vt:lpwstr/>
  </property>
  <property name="FSC#SKEDITIONREG@103.510:zaznam_vonk_adresati_25" pid="279" fmtid="{D5CDD505-2E9C-101B-9397-08002B2CF9AE}">
    <vt:lpwstr/>
  </property>
  <property name="FSC#SKEDITIONREG@103.510:zaznam_vonk_adresati_26" pid="280" fmtid="{D5CDD505-2E9C-101B-9397-08002B2CF9AE}">
    <vt:lpwstr/>
  </property>
  <property name="FSC#SKEDITIONREG@103.510:zaznam_vonk_adresati_27" pid="281" fmtid="{D5CDD505-2E9C-101B-9397-08002B2CF9AE}">
    <vt:lpwstr/>
  </property>
  <property name="FSC#SKEDITIONREG@103.510:zaznam_vonk_adresati_28" pid="282" fmtid="{D5CDD505-2E9C-101B-9397-08002B2CF9AE}">
    <vt:lpwstr/>
  </property>
  <property name="FSC#SKEDITIONREG@103.510:zaznam_vonk_adresati_29" pid="283" fmtid="{D5CDD505-2E9C-101B-9397-08002B2CF9AE}">
    <vt:lpwstr/>
  </property>
  <property name="FSC#SKEDITIONREG@103.510:zaznam_vonk_adresati_30" pid="284" fmtid="{D5CDD505-2E9C-101B-9397-08002B2CF9AE}">
    <vt:lpwstr/>
  </property>
  <property name="FSC#SKEDITIONREG@103.510:zaznam_vonk_adresati_31" pid="285" fmtid="{D5CDD505-2E9C-101B-9397-08002B2CF9AE}">
    <vt:lpwstr/>
  </property>
  <property name="FSC#SKEDITIONREG@103.510:zaznam_vonk_adresati_32" pid="286" fmtid="{D5CDD505-2E9C-101B-9397-08002B2CF9AE}">
    <vt:lpwstr/>
  </property>
  <property name="FSC#SKEDITIONREG@103.510:zaznam_vonk_adresati_33" pid="287" fmtid="{D5CDD505-2E9C-101B-9397-08002B2CF9AE}">
    <vt:lpwstr/>
  </property>
  <property name="FSC#SKEDITIONREG@103.510:zaznam_vonk_adresati_34" pid="288" fmtid="{D5CDD505-2E9C-101B-9397-08002B2CF9AE}">
    <vt:lpwstr/>
  </property>
  <property name="FSC#SKEDITIONREG@103.510:zaznam_vonk_adresati_35" pid="289" fmtid="{D5CDD505-2E9C-101B-9397-08002B2CF9AE}">
    <vt:lpwstr/>
  </property>
  <property name="FSC#SKEDITIONREG@103.510:Stazovatel" pid="290" fmtid="{D5CDD505-2E9C-101B-9397-08002B2CF9AE}">
    <vt:lpwstr/>
  </property>
  <property name="FSC#SKEDITIONREG@103.510:ProtiKomu" pid="291" fmtid="{D5CDD505-2E9C-101B-9397-08002B2CF9AE}">
    <vt:lpwstr/>
  </property>
  <property name="FSC#SKEDITIONREG@103.510:EvCisloStaz" pid="292" fmtid="{D5CDD505-2E9C-101B-9397-08002B2CF9AE}">
    <vt:lpwstr/>
  </property>
  <property name="FSC#SKEDITIONREG@103.510:jod_AttrDateSkutocnyDatumVydania" pid="293" fmtid="{D5CDD505-2E9C-101B-9397-08002B2CF9AE}">
    <vt:lpwstr/>
  </property>
  <property name="FSC#SKEDITIONREG@103.510:jod_AttrNumCisloZmeny" pid="294" fmtid="{D5CDD505-2E9C-101B-9397-08002B2CF9AE}">
    <vt:lpwstr/>
  </property>
  <property name="FSC#SKEDITIONREG@103.510:jod_AttrStrRegCisloZaznamu" pid="295" fmtid="{D5CDD505-2E9C-101B-9397-08002B2CF9AE}">
    <vt:lpwstr/>
  </property>
  <property name="FSC#SKEDITIONREG@103.510:jod_cislodoc" pid="296" fmtid="{D5CDD505-2E9C-101B-9397-08002B2CF9AE}">
    <vt:lpwstr/>
  </property>
  <property name="FSC#SKEDITIONREG@103.510:jod_druh" pid="297" fmtid="{D5CDD505-2E9C-101B-9397-08002B2CF9AE}">
    <vt:lpwstr/>
  </property>
  <property name="FSC#SKEDITIONREG@103.510:jod_lu" pid="298" fmtid="{D5CDD505-2E9C-101B-9397-08002B2CF9AE}">
    <vt:lpwstr/>
  </property>
  <property name="FSC#SKEDITIONREG@103.510:jod_nazov" pid="299" fmtid="{D5CDD505-2E9C-101B-9397-08002B2CF9AE}">
    <vt:lpwstr/>
  </property>
  <property name="FSC#SKEDITIONREG@103.510:jod_typ" pid="300" fmtid="{D5CDD505-2E9C-101B-9397-08002B2CF9AE}">
    <vt:lpwstr/>
  </property>
  <property name="FSC#SKEDITIONREG@103.510:jod_zh" pid="301" fmtid="{D5CDD505-2E9C-101B-9397-08002B2CF9AE}">
    <vt:lpwstr/>
  </property>
  <property name="FSC#SKEDITIONREG@103.510:jod_sAttrDatePlatnostDo" pid="302" fmtid="{D5CDD505-2E9C-101B-9397-08002B2CF9AE}">
    <vt:lpwstr/>
  </property>
  <property name="FSC#SKEDITIONREG@103.510:jod_sAttrDatePlatnostOd" pid="303" fmtid="{D5CDD505-2E9C-101B-9397-08002B2CF9AE}">
    <vt:lpwstr/>
  </property>
  <property name="FSC#SKEDITIONREG@103.510:jod_sAttrDateUcinnostDoc" pid="304" fmtid="{D5CDD505-2E9C-101B-9397-08002B2CF9AE}">
    <vt:lpwstr/>
  </property>
  <property name="FSC#SKEDITIONREG@103.510:a_telephone" pid="305" fmtid="{D5CDD505-2E9C-101B-9397-08002B2CF9AE}">
    <vt:lpwstr/>
  </property>
  <property name="FSC#SKEDITIONREG@103.510:a_email" pid="306" fmtid="{D5CDD505-2E9C-101B-9397-08002B2CF9AE}">
    <vt:lpwstr/>
  </property>
  <property name="FSC#SKEDITIONREG@103.510:a_nazovOU" pid="307" fmtid="{D5CDD505-2E9C-101B-9397-08002B2CF9AE}">
    <vt:lpwstr/>
  </property>
  <property name="FSC#SKEDITIONREG@103.510:a_veduciOU" pid="308" fmtid="{D5CDD505-2E9C-101B-9397-08002B2CF9AE}">
    <vt:lpwstr/>
  </property>
  <property name="FSC#SKEDITIONREG@103.510:a_nadradeneOU" pid="309" fmtid="{D5CDD505-2E9C-101B-9397-08002B2CF9AE}">
    <vt:lpwstr/>
  </property>
  <property name="FSC#SKEDITIONREG@103.510:a_veduciOd" pid="310" fmtid="{D5CDD505-2E9C-101B-9397-08002B2CF9AE}">
    <vt:lpwstr/>
  </property>
  <property name="FSC#SKEDITIONREG@103.510:a_komu" pid="311" fmtid="{D5CDD505-2E9C-101B-9397-08002B2CF9AE}">
    <vt:lpwstr/>
  </property>
  <property name="FSC#SKEDITIONREG@103.510:a_nasecislo" pid="312" fmtid="{D5CDD505-2E9C-101B-9397-08002B2CF9AE}">
    <vt:lpwstr/>
  </property>
  <property name="FSC#SKEDITIONREG@103.510:a_riaditelOdboru" pid="313" fmtid="{D5CDD505-2E9C-101B-9397-08002B2CF9AE}">
    <vt:lpwstr/>
  </property>
  <property name="FSC#SKEDITIONREG@103.510:zaz_fileresporg_addrstreet" pid="314" fmtid="{D5CDD505-2E9C-101B-9397-08002B2CF9AE}">
    <vt:lpwstr/>
  </property>
  <property name="FSC#SKEDITIONREG@103.510:zaz_fileresporg_addrzipcode" pid="315" fmtid="{D5CDD505-2E9C-101B-9397-08002B2CF9AE}">
    <vt:lpwstr/>
  </property>
  <property name="FSC#SKEDITIONREG@103.510:zaz_fileresporg_addrcity" pid="316" fmtid="{D5CDD505-2E9C-101B-9397-08002B2CF9AE}">
    <vt:lpwstr/>
  </property>
  <property name="FSC#SKMODSYS@103.500:mdnazov" pid="317" fmtid="{D5CDD505-2E9C-101B-9397-08002B2CF9AE}">
    <vt:lpwstr/>
  </property>
  <property name="FSC#SKMODSYS@103.500:mdfileresp" pid="318" fmtid="{D5CDD505-2E9C-101B-9397-08002B2CF9AE}">
    <vt:lpwstr/>
  </property>
  <property name="FSC#SKMODSYS@103.500:mdfileresporg" pid="319" fmtid="{D5CDD505-2E9C-101B-9397-08002B2CF9AE}">
    <vt:lpwstr/>
  </property>
  <property name="FSC#SKMODSYS@103.500:mdcreateat" pid="320" fmtid="{D5CDD505-2E9C-101B-9397-08002B2CF9AE}">
    <vt:lpwstr>31. 8. 2022</vt:lpwstr>
  </property>
  <property name="FSC#SKCP@103.500:cp_AttrPtrOrgUtvar" pid="321" fmtid="{D5CDD505-2E9C-101B-9397-08002B2CF9AE}">
    <vt:lpwstr/>
  </property>
  <property name="FSC#SKCP@103.500:cp_AttrStrEvCisloCP" pid="322" fmtid="{D5CDD505-2E9C-101B-9397-08002B2CF9AE}">
    <vt:lpwstr/>
  </property>
  <property name="FSC#SKCP@103.500:cp_zamestnanec" pid="323" fmtid="{D5CDD505-2E9C-101B-9397-08002B2CF9AE}">
    <vt:lpwstr/>
  </property>
  <property name="FSC#SKCP@103.500:cpt_miestoRokovania" pid="324" fmtid="{D5CDD505-2E9C-101B-9397-08002B2CF9AE}">
    <vt:lpwstr/>
  </property>
  <property name="FSC#SKCP@103.500:cpt_datumCesty" pid="325" fmtid="{D5CDD505-2E9C-101B-9397-08002B2CF9AE}">
    <vt:lpwstr/>
  </property>
  <property name="FSC#SKCP@103.500:cpt_ucelCesty" pid="326" fmtid="{D5CDD505-2E9C-101B-9397-08002B2CF9AE}">
    <vt:lpwstr/>
  </property>
  <property name="FSC#SKCP@103.500:cpz_miestoRokovania" pid="327" fmtid="{D5CDD505-2E9C-101B-9397-08002B2CF9AE}">
    <vt:lpwstr/>
  </property>
  <property name="FSC#SKCP@103.500:cpz_datumCesty" pid="328" fmtid="{D5CDD505-2E9C-101B-9397-08002B2CF9AE}">
    <vt:lpwstr/>
  </property>
  <property name="FSC#SKCP@103.500:cpz_ucelCesty" pid="329" fmtid="{D5CDD505-2E9C-101B-9397-08002B2CF9AE}">
    <vt:lpwstr/>
  </property>
  <property name="FSC#SKCP@103.500:cpz_datumVypracovania" pid="330" fmtid="{D5CDD505-2E9C-101B-9397-08002B2CF9AE}">
    <vt:lpwstr/>
  </property>
  <property name="FSC#SKCP@103.500:cpz_datPodpSchv1" pid="331" fmtid="{D5CDD505-2E9C-101B-9397-08002B2CF9AE}">
    <vt:lpwstr/>
  </property>
  <property name="FSC#SKCP@103.500:cpz_datPodpSchv2" pid="332" fmtid="{D5CDD505-2E9C-101B-9397-08002B2CF9AE}">
    <vt:lpwstr/>
  </property>
  <property name="FSC#SKCP@103.500:cpz_datPodpSchv3" pid="333" fmtid="{D5CDD505-2E9C-101B-9397-08002B2CF9AE}">
    <vt:lpwstr/>
  </property>
  <property name="FSC#SKCP@103.500:cpz_PodpSchv1" pid="334" fmtid="{D5CDD505-2E9C-101B-9397-08002B2CF9AE}">
    <vt:lpwstr/>
  </property>
  <property name="FSC#SKCP@103.500:cpz_PodpSchv2" pid="335" fmtid="{D5CDD505-2E9C-101B-9397-08002B2CF9AE}">
    <vt:lpwstr/>
  </property>
  <property name="FSC#SKCP@103.500:cpz_PodpSchv3" pid="336" fmtid="{D5CDD505-2E9C-101B-9397-08002B2CF9AE}">
    <vt:lpwstr/>
  </property>
  <property name="FSC#SKCP@103.500:cpz_Funkcia" pid="337" fmtid="{D5CDD505-2E9C-101B-9397-08002B2CF9AE}">
    <vt:lpwstr/>
  </property>
  <property name="FSC#SKCP@103.500:cp_Spolucestujuci" pid="338" fmtid="{D5CDD505-2E9C-101B-9397-08002B2CF9AE}">
    <vt:lpwstr/>
  </property>
  <property name="FSC#SKNAD@103.500:nad_objname" pid="339" fmtid="{D5CDD505-2E9C-101B-9397-08002B2CF9AE}">
    <vt:lpwstr/>
  </property>
  <property name="FSC#SKNAD@103.500:nad_AttrStrNazov" pid="340" fmtid="{D5CDD505-2E9C-101B-9397-08002B2CF9AE}">
    <vt:lpwstr/>
  </property>
  <property name="FSC#SKNAD@103.500:nad_AttrPtrSpracovatel" pid="341" fmtid="{D5CDD505-2E9C-101B-9397-08002B2CF9AE}">
    <vt:lpwstr/>
  </property>
  <property name="FSC#SKNAD@103.500:nad_AttrPtrGestor1" pid="342" fmtid="{D5CDD505-2E9C-101B-9397-08002B2CF9AE}">
    <vt:lpwstr/>
  </property>
  <property name="FSC#SKNAD@103.500:nad_AttrPtrGestor1Funkcia" pid="343" fmtid="{D5CDD505-2E9C-101B-9397-08002B2CF9AE}">
    <vt:lpwstr/>
  </property>
  <property name="FSC#SKNAD@103.500:nad_AttrPtrGestor1OU" pid="344" fmtid="{D5CDD505-2E9C-101B-9397-08002B2CF9AE}">
    <vt:lpwstr/>
  </property>
  <property name="FSC#SKNAD@103.500:nad_AttrPtrGestor2" pid="345" fmtid="{D5CDD505-2E9C-101B-9397-08002B2CF9AE}">
    <vt:lpwstr/>
  </property>
  <property name="FSC#SKNAD@103.500:nad_AttrPtrGestor2Funkcia" pid="346" fmtid="{D5CDD505-2E9C-101B-9397-08002B2CF9AE}">
    <vt:lpwstr/>
  </property>
  <property name="FSC#SKNAD@103.500:nad_schvalil" pid="347" fmtid="{D5CDD505-2E9C-101B-9397-08002B2CF9AE}">
    <vt:lpwstr/>
  </property>
  <property name="FSC#SKNAD@103.500:nad_schvalilfunkcia" pid="348" fmtid="{D5CDD505-2E9C-101B-9397-08002B2CF9AE}">
    <vt:lpwstr/>
  </property>
  <property name="FSC#SKNAD@103.500:nad_vr" pid="349" fmtid="{D5CDD505-2E9C-101B-9397-08002B2CF9AE}">
    <vt:lpwstr/>
  </property>
  <property name="FSC#SKNAD@103.500:nad_AttrDateDatumPodpisania" pid="350" fmtid="{D5CDD505-2E9C-101B-9397-08002B2CF9AE}">
    <vt:lpwstr/>
  </property>
  <property name="FSC#SKNAD@103.500:nad_pripobjname" pid="351" fmtid="{D5CDD505-2E9C-101B-9397-08002B2CF9AE}">
    <vt:lpwstr/>
  </property>
  <property name="FSC#SKNAD@103.500:nad_pripVytvorilKto" pid="352" fmtid="{D5CDD505-2E9C-101B-9397-08002B2CF9AE}">
    <vt:lpwstr/>
  </property>
  <property name="FSC#SKNAD@103.500:nad_pripVytvorilKedy" pid="353" fmtid="{D5CDD505-2E9C-101B-9397-08002B2CF9AE}">
    <vt:lpwstr>31.8.2022, 13:47</vt:lpwstr>
  </property>
  <property name="FSC#SKNAD@103.500:nad_AttrStrCisloNA" pid="354" fmtid="{D5CDD505-2E9C-101B-9397-08002B2CF9AE}">
    <vt:lpwstr/>
  </property>
  <property name="FSC#SKNAD@103.500:nad_AttrDateUcinnaOd" pid="355" fmtid="{D5CDD505-2E9C-101B-9397-08002B2CF9AE}">
    <vt:lpwstr/>
  </property>
  <property name="FSC#SKNAD@103.500:nad_AttrDateUcinnaDo" pid="356" fmtid="{D5CDD505-2E9C-101B-9397-08002B2CF9AE}">
    <vt:lpwstr/>
  </property>
  <property name="FSC#SKNAD@103.500:nad_AttrPtrPredchadzajuceNA" pid="357" fmtid="{D5CDD505-2E9C-101B-9397-08002B2CF9AE}">
    <vt:lpwstr/>
  </property>
  <property name="FSC#SKNAD@103.500:nad_AttrPtrSpracovatelOU" pid="358" fmtid="{D5CDD505-2E9C-101B-9397-08002B2CF9AE}">
    <vt:lpwstr/>
  </property>
  <property name="FSC#SKNAD@103.500:nad_AttrPtrPatriKNA" pid="359" fmtid="{D5CDD505-2E9C-101B-9397-08002B2CF9AE}">
    <vt:lpwstr/>
  </property>
  <property name="FSC#SKNAD@103.500:nad_AttrIntCisloDodatku" pid="360" fmtid="{D5CDD505-2E9C-101B-9397-08002B2CF9AE}">
    <vt:lpwstr/>
  </property>
  <property name="FSC#SKNAD@103.500:nad_AttrPtrSpracVeduci" pid="361" fmtid="{D5CDD505-2E9C-101B-9397-08002B2CF9AE}">
    <vt:lpwstr/>
  </property>
  <property name="FSC#SKNAD@103.500:nad_AttrPtrSpracVeduciOU" pid="362" fmtid="{D5CDD505-2E9C-101B-9397-08002B2CF9AE}">
    <vt:lpwstr/>
  </property>
  <property name="FSC#SKNAD@103.500:nad_spis" pid="363" fmtid="{D5CDD505-2E9C-101B-9397-08002B2CF9AE}">
    <vt:lpwstr/>
  </property>
  <property name="FSC#SKPUPP@103.500:pupp_riaditelPorady" pid="364" fmtid="{D5CDD505-2E9C-101B-9397-08002B2CF9AE}">
    <vt:lpwstr/>
  </property>
  <property name="FSC#SKPUPP@103.500:pupp_cisloporady" pid="365" fmtid="{D5CDD505-2E9C-101B-9397-08002B2CF9AE}">
    <vt:lpwstr/>
  </property>
  <property name="FSC#SKPUPP@103.500:pupp_konanieOHodine" pid="366" fmtid="{D5CDD505-2E9C-101B-9397-08002B2CF9AE}">
    <vt:lpwstr/>
  </property>
  <property name="FSC#SKPUPP@103.500:pupp_datPorMesiacString" pid="367" fmtid="{D5CDD505-2E9C-101B-9397-08002B2CF9AE}">
    <vt:lpwstr/>
  </property>
  <property name="FSC#SKPUPP@103.500:pupp_datumporady" pid="368" fmtid="{D5CDD505-2E9C-101B-9397-08002B2CF9AE}">
    <vt:lpwstr/>
  </property>
  <property name="FSC#SKPUPP@103.500:pupp_konaniedo" pid="369" fmtid="{D5CDD505-2E9C-101B-9397-08002B2CF9AE}">
    <vt:lpwstr/>
  </property>
  <property name="FSC#SKPUPP@103.500:pupp_konanieod" pid="370" fmtid="{D5CDD505-2E9C-101B-9397-08002B2CF9AE}">
    <vt:lpwstr/>
  </property>
  <property name="FSC#SKPUPP@103.500:pupp_menopp" pid="371" fmtid="{D5CDD505-2E9C-101B-9397-08002B2CF9AE}">
    <vt:lpwstr/>
  </property>
  <property name="FSC#SKPUPP@103.500:pupp_miestokonania" pid="372" fmtid="{D5CDD505-2E9C-101B-9397-08002B2CF9AE}">
    <vt:lpwstr/>
  </property>
  <property name="FSC#SKPUPP@103.500:pupp_temaporady" pid="373" fmtid="{D5CDD505-2E9C-101B-9397-08002B2CF9AE}">
    <vt:lpwstr/>
  </property>
  <property name="FSC#SKPUPP@103.500:pupp_ucastnici" pid="374" fmtid="{D5CDD505-2E9C-101B-9397-08002B2CF9AE}">
    <vt:lpwstr/>
  </property>
  <property name="FSC#SKPUPP@103.500:pupp_ulohy" pid="375" fmtid="{D5CDD505-2E9C-101B-9397-08002B2CF9AE}">
    <vt:lpwstr>test</vt:lpwstr>
  </property>
  <property name="FSC#SKPUPP@103.500:pupp_ucastnici_funkcie" pid="376" fmtid="{D5CDD505-2E9C-101B-9397-08002B2CF9AE}">
    <vt:lpwstr/>
  </property>
  <property name="FSC#SKPUPP@103.500:pupp_nazov_ulohy" pid="377" fmtid="{D5CDD505-2E9C-101B-9397-08002B2CF9AE}">
    <vt:lpwstr/>
  </property>
  <property name="FSC#SKPUPP@103.500:pupp_cislo_ulohy" pid="378" fmtid="{D5CDD505-2E9C-101B-9397-08002B2CF9AE}">
    <vt:lpwstr/>
  </property>
  <property name="FSC#SKPUPP@103.500:pupp_riesitel_ulohy" pid="379" fmtid="{D5CDD505-2E9C-101B-9397-08002B2CF9AE}">
    <vt:lpwstr/>
  </property>
  <property name="FSC#SKPUPP@103.500:pupp_vybavit_ulohy" pid="380" fmtid="{D5CDD505-2E9C-101B-9397-08002B2CF9AE}">
    <vt:lpwstr/>
  </property>
  <property name="FSC#SKPUPP@103.500:pupp_orgutvar" pid="381" fmtid="{D5CDD505-2E9C-101B-9397-08002B2CF9AE}">
    <vt:lpwstr/>
  </property>
  <property name="FSC#COOELAK@1.1001:Subject" pid="382" fmtid="{D5CDD505-2E9C-101B-9397-08002B2CF9AE}">
    <vt:lpwstr>Audiovizuálna technika pre konferenčnú miestnosť v sídle ÚNMS SR, Štefanovičova 3, Bratislava</vt:lpwstr>
  </property>
  <property name="FSC#COOELAK@1.1001:FileReference" pid="383" fmtid="{D5CDD505-2E9C-101B-9397-08002B2CF9AE}">
    <vt:lpwstr>3974-2022</vt:lpwstr>
  </property>
  <property name="FSC#COOELAK@1.1001:FileRefYear" pid="384" fmtid="{D5CDD505-2E9C-101B-9397-08002B2CF9AE}">
    <vt:lpwstr>2022</vt:lpwstr>
  </property>
  <property name="FSC#COOELAK@1.1001:FileRefOrdinal" pid="385" fmtid="{D5CDD505-2E9C-101B-9397-08002B2CF9AE}">
    <vt:lpwstr>3974</vt:lpwstr>
  </property>
  <property name="FSC#COOELAK@1.1001:FileRefOU" pid="386" fmtid="{D5CDD505-2E9C-101B-9397-08002B2CF9AE}">
    <vt:lpwstr>105</vt:lpwstr>
  </property>
  <property name="FSC#COOELAK@1.1001:Organization" pid="387" fmtid="{D5CDD505-2E9C-101B-9397-08002B2CF9AE}">
    <vt:lpwstr/>
  </property>
  <property name="FSC#COOELAK@1.1001:Owner" pid="388" fmtid="{D5CDD505-2E9C-101B-9397-08002B2CF9AE}">
    <vt:lpwstr>Smieško, Branislav, Ing.</vt:lpwstr>
  </property>
  <property name="FSC#COOELAK@1.1001:OwnerExtension" pid="389" fmtid="{D5CDD505-2E9C-101B-9397-08002B2CF9AE}">
    <vt:lpwstr/>
  </property>
  <property name="FSC#COOELAK@1.1001:OwnerFaxExtension" pid="390" fmtid="{D5CDD505-2E9C-101B-9397-08002B2CF9AE}">
    <vt:lpwstr/>
  </property>
  <property name="FSC#COOELAK@1.1001:DispatchedBy" pid="391" fmtid="{D5CDD505-2E9C-101B-9397-08002B2CF9AE}">
    <vt:lpwstr/>
  </property>
  <property name="FSC#COOELAK@1.1001:DispatchedAt" pid="392" fmtid="{D5CDD505-2E9C-101B-9397-08002B2CF9AE}">
    <vt:lpwstr/>
  </property>
  <property name="FSC#COOELAK@1.1001:ApprovedBy" pid="393" fmtid="{D5CDD505-2E9C-101B-9397-08002B2CF9AE}">
    <vt:lpwstr>Urbanová, Ľubica, Ing.</vt:lpwstr>
  </property>
  <property name="FSC#COOELAK@1.1001:ApprovedAt" pid="394" fmtid="{D5CDD505-2E9C-101B-9397-08002B2CF9AE}">
    <vt:lpwstr>07.09.2022</vt:lpwstr>
  </property>
  <property name="FSC#COOELAK@1.1001:Department" pid="395" fmtid="{D5CDD505-2E9C-101B-9397-08002B2CF9AE}">
    <vt:lpwstr>105 (OI Oddelenie informatiky)</vt:lpwstr>
  </property>
  <property name="FSC#COOELAK@1.1001:CreatedAt" pid="396" fmtid="{D5CDD505-2E9C-101B-9397-08002B2CF9AE}">
    <vt:lpwstr>31.08.2022</vt:lpwstr>
  </property>
  <property name="FSC#COOELAK@1.1001:OU" pid="397" fmtid="{D5CDD505-2E9C-101B-9397-08002B2CF9AE}">
    <vt:lpwstr>105 (OI Oddelenie informatiky)</vt:lpwstr>
  </property>
  <property name="FSC#COOELAK@1.1001:Priority" pid="398" fmtid="{D5CDD505-2E9C-101B-9397-08002B2CF9AE}">
    <vt:lpwstr> ()</vt:lpwstr>
  </property>
  <property name="FSC#COOELAK@1.1001:ObjBarCode" pid="399" fmtid="{D5CDD505-2E9C-101B-9397-08002B2CF9AE}">
    <vt:lpwstr>*COO.2203.104.2.4065888*</vt:lpwstr>
  </property>
  <property name="FSC#COOELAK@1.1001:RefBarCode" pid="400" fmtid="{D5CDD505-2E9C-101B-9397-08002B2CF9AE}">
    <vt:lpwstr>*COO.2203.104.2.4065690*</vt:lpwstr>
  </property>
  <property name="FSC#COOELAK@1.1001:FileRefBarCode" pid="401" fmtid="{D5CDD505-2E9C-101B-9397-08002B2CF9AE}">
    <vt:lpwstr>*3974-2022*</vt:lpwstr>
  </property>
  <property name="FSC#COOELAK@1.1001:ExternalRef" pid="402" fmtid="{D5CDD505-2E9C-101B-9397-08002B2CF9AE}">
    <vt:lpwstr/>
  </property>
  <property name="FSC#COOELAK@1.1001:IncomingNumber" pid="403" fmtid="{D5CDD505-2E9C-101B-9397-08002B2CF9AE}">
    <vt:lpwstr/>
  </property>
  <property name="FSC#COOELAK@1.1001:IncomingSubject" pid="404" fmtid="{D5CDD505-2E9C-101B-9397-08002B2CF9AE}">
    <vt:lpwstr/>
  </property>
  <property name="FSC#COOELAK@1.1001:ProcessResponsible" pid="405" fmtid="{D5CDD505-2E9C-101B-9397-08002B2CF9AE}">
    <vt:lpwstr/>
  </property>
  <property name="FSC#COOELAK@1.1001:ProcessResponsiblePhone" pid="406" fmtid="{D5CDD505-2E9C-101B-9397-08002B2CF9AE}">
    <vt:lpwstr/>
  </property>
  <property name="FSC#COOELAK@1.1001:ProcessResponsibleMail" pid="407" fmtid="{D5CDD505-2E9C-101B-9397-08002B2CF9AE}">
    <vt:lpwstr/>
  </property>
  <property name="FSC#COOELAK@1.1001:ProcessResponsibleFax" pid="408" fmtid="{D5CDD505-2E9C-101B-9397-08002B2CF9AE}">
    <vt:lpwstr/>
  </property>
  <property name="FSC#COOELAK@1.1001:ApproverFirstName" pid="409" fmtid="{D5CDD505-2E9C-101B-9397-08002B2CF9AE}">
    <vt:lpwstr>Ľubica</vt:lpwstr>
  </property>
  <property name="FSC#COOELAK@1.1001:ApproverSurName" pid="410" fmtid="{D5CDD505-2E9C-101B-9397-08002B2CF9AE}">
    <vt:lpwstr>Urbanová</vt:lpwstr>
  </property>
  <property name="FSC#COOELAK@1.1001:ApproverTitle" pid="411" fmtid="{D5CDD505-2E9C-101B-9397-08002B2CF9AE}">
    <vt:lpwstr>Ing.</vt:lpwstr>
  </property>
  <property name="FSC#COOELAK@1.1001:ExternalDate" pid="412" fmtid="{D5CDD505-2E9C-101B-9397-08002B2CF9AE}">
    <vt:lpwstr/>
  </property>
  <property name="FSC#COOELAK@1.1001:SettlementApprovedAt" pid="413" fmtid="{D5CDD505-2E9C-101B-9397-08002B2CF9AE}">
    <vt:lpwstr/>
  </property>
  <property name="FSC#COOELAK@1.1001:BaseNumber" pid="414" fmtid="{D5CDD505-2E9C-101B-9397-08002B2CF9AE}">
    <vt:lpwstr>AA.01</vt:lpwstr>
  </property>
  <property name="FSC#COOELAK@1.1001:CurrentUserRolePos" pid="415" fmtid="{D5CDD505-2E9C-101B-9397-08002B2CF9AE}">
    <vt:lpwstr>Aplikačný správca</vt:lpwstr>
  </property>
  <property name="FSC#COOELAK@1.1001:CurrentUserEmail" pid="416" fmtid="{D5CDD505-2E9C-101B-9397-08002B2CF9AE}">
    <vt:lpwstr>michal.madaras@normoff.gov.sk</vt:lpwstr>
  </property>
  <property name="FSC#ELAKGOV@1.1001:PersonalSubjGender" pid="417" fmtid="{D5CDD505-2E9C-101B-9397-08002B2CF9AE}">
    <vt:lpwstr/>
  </property>
  <property name="FSC#ELAKGOV@1.1001:PersonalSubjFirstName" pid="418" fmtid="{D5CDD505-2E9C-101B-9397-08002B2CF9AE}">
    <vt:lpwstr/>
  </property>
  <property name="FSC#ELAKGOV@1.1001:PersonalSubjSurName" pid="419" fmtid="{D5CDD505-2E9C-101B-9397-08002B2CF9AE}">
    <vt:lpwstr/>
  </property>
  <property name="FSC#ELAKGOV@1.1001:PersonalSubjSalutation" pid="420" fmtid="{D5CDD505-2E9C-101B-9397-08002B2CF9AE}">
    <vt:lpwstr/>
  </property>
  <property name="FSC#ELAKGOV@1.1001:PersonalSubjAddress" pid="421" fmtid="{D5CDD505-2E9C-101B-9397-08002B2CF9AE}">
    <vt:lpwstr/>
  </property>
  <property name="FSC#ATSTATECFG@1.1001:Office" pid="422" fmtid="{D5CDD505-2E9C-101B-9397-08002B2CF9AE}">
    <vt:lpwstr/>
  </property>
  <property name="FSC#ATSTATECFG@1.1001:Agent" pid="423" fmtid="{D5CDD505-2E9C-101B-9397-08002B2CF9AE}">
    <vt:lpwstr>Ing. Branislav Smieško</vt:lpwstr>
  </property>
  <property name="FSC#ATSTATECFG@1.1001:AgentPhone" pid="424" fmtid="{D5CDD505-2E9C-101B-9397-08002B2CF9AE}">
    <vt:lpwstr/>
  </property>
  <property name="FSC#ATSTATECFG@1.1001:DepartmentFax" pid="425" fmtid="{D5CDD505-2E9C-101B-9397-08002B2CF9AE}">
    <vt:lpwstr/>
  </property>
  <property name="FSC#ATSTATECFG@1.1001:DepartmentEmail" pid="426" fmtid="{D5CDD505-2E9C-101B-9397-08002B2CF9AE}">
    <vt:lpwstr/>
  </property>
  <property name="FSC#ATSTATECFG@1.1001:SubfileDate" pid="427" fmtid="{D5CDD505-2E9C-101B-9397-08002B2CF9AE}">
    <vt:lpwstr>31.08.2022</vt:lpwstr>
  </property>
  <property name="FSC#ATSTATECFG@1.1001:SubfileSubject" pid="428" fmtid="{D5CDD505-2E9C-101B-9397-08002B2CF9AE}">
    <vt:lpwstr>Audiovizuálna technika pre konferenčnú miestnosť v sídle ÚNMS SR, Štefanovičova 3, Bratislava</vt:lpwstr>
  </property>
  <property name="FSC#ATSTATECFG@1.1001:DepartmentZipCode" pid="429" fmtid="{D5CDD505-2E9C-101B-9397-08002B2CF9AE}">
    <vt:lpwstr/>
  </property>
  <property name="FSC#ATSTATECFG@1.1001:DepartmentCountry" pid="430" fmtid="{D5CDD505-2E9C-101B-9397-08002B2CF9AE}">
    <vt:lpwstr/>
  </property>
  <property name="FSC#ATSTATECFG@1.1001:DepartmentCity" pid="431" fmtid="{D5CDD505-2E9C-101B-9397-08002B2CF9AE}">
    <vt:lpwstr/>
  </property>
  <property name="FSC#ATSTATECFG@1.1001:DepartmentStreet" pid="432" fmtid="{D5CDD505-2E9C-101B-9397-08002B2CF9AE}">
    <vt:lpwstr/>
  </property>
  <property name="FSC#ATSTATECFG@1.1001:DepartmentDVR" pid="433" fmtid="{D5CDD505-2E9C-101B-9397-08002B2CF9AE}">
    <vt:lpwstr/>
  </property>
  <property name="FSC#ATSTATECFG@1.1001:DepartmentUID" pid="434" fmtid="{D5CDD505-2E9C-101B-9397-08002B2CF9AE}">
    <vt:lpwstr/>
  </property>
  <property name="FSC#ATSTATECFG@1.1001:SubfileReference" pid="435" fmtid="{D5CDD505-2E9C-101B-9397-08002B2CF9AE}">
    <vt:lpwstr>-2022-1</vt:lpwstr>
  </property>
  <property name="FSC#ATSTATECFG@1.1001:Clause" pid="436" fmtid="{D5CDD505-2E9C-101B-9397-08002B2CF9AE}">
    <vt:lpwstr/>
  </property>
  <property name="FSC#ATSTATECFG@1.1001:ApprovedSignature" pid="437" fmtid="{D5CDD505-2E9C-101B-9397-08002B2CF9AE}">
    <vt:lpwstr>Ing. Ľubica Urbanová</vt:lpwstr>
  </property>
  <property name="FSC#ATSTATECFG@1.1001:BankAccount" pid="438" fmtid="{D5CDD505-2E9C-101B-9397-08002B2CF9AE}">
    <vt:lpwstr/>
  </property>
  <property name="FSC#ATSTATECFG@1.1001:BankAccountOwner" pid="439" fmtid="{D5CDD505-2E9C-101B-9397-08002B2CF9AE}">
    <vt:lpwstr/>
  </property>
  <property name="FSC#ATSTATECFG@1.1001:BankInstitute" pid="440" fmtid="{D5CDD505-2E9C-101B-9397-08002B2CF9AE}">
    <vt:lpwstr/>
  </property>
  <property name="FSC#ATSTATECFG@1.1001:BankAccountID" pid="441" fmtid="{D5CDD505-2E9C-101B-9397-08002B2CF9AE}">
    <vt:lpwstr/>
  </property>
  <property name="FSC#ATSTATECFG@1.1001:BankAccountIBAN" pid="442" fmtid="{D5CDD505-2E9C-101B-9397-08002B2CF9AE}">
    <vt:lpwstr/>
  </property>
  <property name="FSC#ATSTATECFG@1.1001:BankAccountBIC" pid="443" fmtid="{D5CDD505-2E9C-101B-9397-08002B2CF9AE}">
    <vt:lpwstr/>
  </property>
  <property name="FSC#ATSTATECFG@1.1001:BankName" pid="444" fmtid="{D5CDD505-2E9C-101B-9397-08002B2CF9AE}">
    <vt:lpwstr/>
  </property>
  <property name="FSC#COOELAK@1.1001:ObjectAddressees" pid="445" fmtid="{D5CDD505-2E9C-101B-9397-08002B2CF9AE}">
    <vt:lpwstr/>
  </property>
  <property name="FSC#SKCONV@103.510:docname" pid="446" fmtid="{D5CDD505-2E9C-101B-9397-08002B2CF9AE}">
    <vt:lpwstr/>
  </property>
  <property name="FSC#COOSYSTEM@1.1:Container" pid="447" fmtid="{D5CDD505-2E9C-101B-9397-08002B2CF9AE}">
    <vt:lpwstr>COO.2203.104.2.4065888</vt:lpwstr>
  </property>
  <property name="FSC#FSCFOLIO@1.1001:docpropproject" pid="448" fmtid="{D5CDD505-2E9C-101B-9397-08002B2CF9AE}">
    <vt:lpwstr/>
  </property>
</Properties>
</file>